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<sst xmlns="http://schemas.openxmlformats.org/spreadsheetml/2006/main" count="737" uniqueCount="29">
  <si>
    <t>Поставка</t>
  </si>
  <si>
    <t>Шоколад</t>
  </si>
  <si>
    <t>Цена</t>
  </si>
  <si>
    <t>Фирма</t>
  </si>
  <si>
    <t>Количество</t>
  </si>
  <si>
    <t>Стоимость</t>
  </si>
  <si>
    <t>Реализация</t>
  </si>
  <si>
    <t>Менеджер</t>
  </si>
  <si>
    <t>Январь</t>
  </si>
  <si>
    <t>Люкс</t>
  </si>
  <si>
    <t>Ирис</t>
  </si>
  <si>
    <t>Февраль</t>
  </si>
  <si>
    <t>Петров</t>
  </si>
  <si>
    <t>Ланта</t>
  </si>
  <si>
    <t>Март</t>
  </si>
  <si>
    <t>Григорьев</t>
  </si>
  <si>
    <t>Иванов</t>
  </si>
  <si>
    <t>Сидоров</t>
  </si>
  <si>
    <t>Пингвин</t>
  </si>
  <si>
    <t>Мечта</t>
  </si>
  <si>
    <t>Корона</t>
  </si>
  <si>
    <t>Колизей</t>
  </si>
  <si>
    <t>Российский</t>
  </si>
  <si>
    <t>Сливочный</t>
  </si>
  <si>
    <t>ИТОГО Сливочный</t>
  </si>
  <si>
    <t>ИТОГО Мечта</t>
  </si>
  <si>
    <t>ИТОГО Люкс</t>
  </si>
  <si>
    <t>ОБЩИЙ ИТОГ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</si>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</sst>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mmm/yyyy"/>
    <numFmt numFmtId="166" formatCode="[$-FC19]d\ mmmm\ yyyy\ &quot;г.&quot;"/>
    <numFmt numFmtId="167" formatCode="mmm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64" fontId="2" fillId="0" borderId="10" xfId="42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3.8515625" style="0" bestFit="1" customWidth="1"/>
    <col min="3" max="3" width="13.140625" style="0" bestFit="1" customWidth="1"/>
    <col min="4" max="4" width="11.140625" style="0" bestFit="1" customWidth="1"/>
    <col min="5" max="5" width="12.28125" style="0" customWidth="1"/>
    <col min="6" max="6" width="12.7109375" style="0" bestFit="1" customWidth="1"/>
    <col min="7" max="7" width="12.28125" style="0" bestFit="1" customWidth="1"/>
    <col min="8" max="8" width="12.00390625" style="0" customWidth="1"/>
  </cols>
  <sheetData>
    <row r="1" spans="1:8" ht="25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</row>
    <row r="2" spans="1:8" ht="12.75">
      <c r="A2" s="5" t="s">
        <v>8</v>
      </c>
      <c r="B2" s="6" t="s">
        <v>9</v>
      </c>
      <c r="C2" s="7">
        <v>1439</v>
      </c>
      <c r="D2" s="6" t="s">
        <v>10</v>
      </c>
      <c r="E2" s="6">
        <v>60</v>
      </c>
      <c r="F2" s="7">
        <f aca="true" t="shared" si="0" ref="F2:F30">E2*C2</f>
        <v>86340</v>
      </c>
      <c r="G2" s="8" t="s">
        <v>11</v>
      </c>
      <c r="H2" s="6" t="s">
        <v>12</v>
      </c>
    </row>
    <row r="3" spans="1:8" ht="12.75">
      <c r="A3" s="5" t="s">
        <v>8</v>
      </c>
      <c r="B3" s="6" t="s">
        <v>9</v>
      </c>
      <c r="C3" s="7">
        <v>1447</v>
      </c>
      <c r="D3" s="6" t="s">
        <v>10</v>
      </c>
      <c r="E3" s="6">
        <v>53</v>
      </c>
      <c r="F3" s="7">
        <f t="shared" si="0"/>
        <v>76691</v>
      </c>
      <c r="G3" s="8" t="s">
        <v>11</v>
      </c>
      <c r="H3" s="6" t="s">
        <v>17</v>
      </c>
    </row>
    <row r="4" spans="1:8" ht="12.75">
      <c r="A4" s="5" t="s">
        <v>8</v>
      </c>
      <c r="B4" s="6" t="s">
        <v>9</v>
      </c>
      <c r="C4" s="7">
        <v>1439</v>
      </c>
      <c r="D4" s="6" t="s">
        <v>10</v>
      </c>
      <c r="E4" s="6">
        <v>70</v>
      </c>
      <c r="F4" s="7">
        <f t="shared" si="0"/>
        <v>100730</v>
      </c>
      <c r="G4" s="8" t="s">
        <v>11</v>
      </c>
      <c r="H4" s="6" t="s">
        <v>12</v>
      </c>
    </row>
    <row r="5" spans="1:8" ht="12.75">
      <c r="A5" s="5" t="s">
        <v>8</v>
      </c>
      <c r="B5" s="6" t="s">
        <v>19</v>
      </c>
      <c r="C5" s="7">
        <v>788</v>
      </c>
      <c r="D5" s="6" t="s">
        <v>13</v>
      </c>
      <c r="E5" s="6">
        <v>19</v>
      </c>
      <c r="F5" s="7">
        <f t="shared" si="0"/>
        <v>14972</v>
      </c>
      <c r="G5" s="8" t="s">
        <v>11</v>
      </c>
      <c r="H5" s="6" t="s">
        <v>17</v>
      </c>
    </row>
    <row r="6" spans="1:8" ht="12.75">
      <c r="A6" s="5" t="s">
        <v>8</v>
      </c>
      <c r="B6" s="6" t="s">
        <v>19</v>
      </c>
      <c r="C6" s="7">
        <v>810</v>
      </c>
      <c r="D6" s="6" t="s">
        <v>20</v>
      </c>
      <c r="E6" s="6">
        <v>45</v>
      </c>
      <c r="F6" s="7">
        <f t="shared" si="0"/>
        <v>36450</v>
      </c>
      <c r="G6" s="8" t="s">
        <v>11</v>
      </c>
      <c r="H6" s="6" t="s">
        <v>12</v>
      </c>
    </row>
    <row r="7" spans="1:8" ht="12.75">
      <c r="A7" s="5" t="s">
        <v>8</v>
      </c>
      <c r="B7" s="6" t="s">
        <v>23</v>
      </c>
      <c r="C7" s="7">
        <v>1032</v>
      </c>
      <c r="D7" s="6" t="s">
        <v>21</v>
      </c>
      <c r="E7" s="6">
        <v>18</v>
      </c>
      <c r="F7" s="7">
        <f t="shared" si="0"/>
        <v>18576</v>
      </c>
      <c r="G7" s="8" t="s">
        <v>11</v>
      </c>
      <c r="H7" s="6" t="s">
        <v>17</v>
      </c>
    </row>
    <row r="8" spans="1:8" ht="12.75">
      <c r="A8" s="5" t="s">
        <v>8</v>
      </c>
      <c r="B8" s="6" t="s">
        <v>23</v>
      </c>
      <c r="C8" s="7">
        <v>1032</v>
      </c>
      <c r="D8" s="6" t="s">
        <v>10</v>
      </c>
      <c r="E8" s="6">
        <v>64</v>
      </c>
      <c r="F8" s="7">
        <f t="shared" si="0"/>
        <v>66048</v>
      </c>
      <c r="G8" s="8" t="s">
        <v>11</v>
      </c>
      <c r="H8" s="6" t="s">
        <v>15</v>
      </c>
    </row>
    <row r="9" spans="1:8" ht="12.75">
      <c r="A9" s="5" t="s">
        <v>8</v>
      </c>
      <c r="B9" s="6" t="s">
        <v>23</v>
      </c>
      <c r="C9" s="7">
        <v>1032</v>
      </c>
      <c r="D9" s="6" t="s">
        <v>13</v>
      </c>
      <c r="E9" s="6">
        <v>75</v>
      </c>
      <c r="F9" s="7">
        <f t="shared" si="0"/>
        <v>77400</v>
      </c>
      <c r="G9" s="8" t="s">
        <v>11</v>
      </c>
      <c r="H9" s="6" t="s">
        <v>12</v>
      </c>
    </row>
    <row r="10" spans="1:8" ht="12.75">
      <c r="A10" s="5" t="s">
        <v>8</v>
      </c>
      <c r="B10" s="6" t="s">
        <v>19</v>
      </c>
      <c r="C10" s="7">
        <v>830</v>
      </c>
      <c r="D10" s="6" t="s">
        <v>20</v>
      </c>
      <c r="E10" s="6">
        <v>10</v>
      </c>
      <c r="F10" s="7">
        <f t="shared" si="0"/>
        <v>8300</v>
      </c>
      <c r="G10" s="8" t="s">
        <v>11</v>
      </c>
      <c r="H10" s="6" t="s">
        <v>12</v>
      </c>
    </row>
    <row r="11" spans="1:8" ht="12.75">
      <c r="A11" s="5" t="s">
        <v>8</v>
      </c>
      <c r="B11" s="6" t="s">
        <v>9</v>
      </c>
      <c r="C11" s="7">
        <v>1447</v>
      </c>
      <c r="D11" s="6" t="s">
        <v>18</v>
      </c>
      <c r="E11" s="6">
        <v>28</v>
      </c>
      <c r="F11" s="7">
        <f t="shared" si="0"/>
        <v>40516</v>
      </c>
      <c r="G11" s="8" t="s">
        <v>11</v>
      </c>
      <c r="H11" s="6" t="s">
        <v>15</v>
      </c>
    </row>
    <row r="12" spans="1:8" ht="12.75">
      <c r="A12" s="5" t="s">
        <v>8</v>
      </c>
      <c r="B12" s="6" t="s">
        <v>19</v>
      </c>
      <c r="C12" s="7">
        <v>788</v>
      </c>
      <c r="D12" s="6" t="s">
        <v>10</v>
      </c>
      <c r="E12" s="6">
        <v>51</v>
      </c>
      <c r="F12" s="7">
        <f t="shared" si="0"/>
        <v>40188</v>
      </c>
      <c r="G12" s="8" t="s">
        <v>11</v>
      </c>
      <c r="H12" s="6" t="s">
        <v>15</v>
      </c>
    </row>
    <row r="13" spans="1:8" ht="12.75">
      <c r="A13" s="5" t="s">
        <v>8</v>
      </c>
      <c r="B13" s="6" t="s">
        <v>19</v>
      </c>
      <c r="C13" s="7">
        <v>788</v>
      </c>
      <c r="D13" s="6" t="s">
        <v>21</v>
      </c>
      <c r="E13" s="6">
        <v>28</v>
      </c>
      <c r="F13" s="7">
        <f t="shared" si="0"/>
        <v>22064</v>
      </c>
      <c r="G13" s="8" t="s">
        <v>11</v>
      </c>
      <c r="H13" s="6" t="s">
        <v>15</v>
      </c>
    </row>
    <row r="14" spans="1:8" ht="12.75">
      <c r="A14" s="5" t="s">
        <v>8</v>
      </c>
      <c r="B14" s="6" t="s">
        <v>19</v>
      </c>
      <c r="C14" s="7">
        <v>810</v>
      </c>
      <c r="D14" s="6" t="s">
        <v>13</v>
      </c>
      <c r="E14" s="6">
        <v>67</v>
      </c>
      <c r="F14" s="7">
        <f t="shared" si="0"/>
        <v>54270</v>
      </c>
      <c r="G14" s="8" t="s">
        <v>11</v>
      </c>
      <c r="H14" s="6" t="s">
        <v>15</v>
      </c>
    </row>
    <row r="15" spans="1:8" ht="12.75">
      <c r="A15" s="5" t="s">
        <v>8</v>
      </c>
      <c r="B15" s="6" t="s">
        <v>22</v>
      </c>
      <c r="C15" s="7">
        <v>1104</v>
      </c>
      <c r="D15" s="6" t="s">
        <v>20</v>
      </c>
      <c r="E15" s="6">
        <v>81</v>
      </c>
      <c r="F15" s="7">
        <f t="shared" si="0"/>
        <v>89424</v>
      </c>
      <c r="G15" s="8" t="s">
        <v>11</v>
      </c>
      <c r="H15" s="6" t="s">
        <v>17</v>
      </c>
    </row>
    <row r="16" spans="1:8" ht="12.75">
      <c r="A16" s="5" t="s">
        <v>8</v>
      </c>
      <c r="B16" s="6" t="s">
        <v>22</v>
      </c>
      <c r="C16" s="7">
        <v>1104</v>
      </c>
      <c r="D16" s="6" t="s">
        <v>20</v>
      </c>
      <c r="E16" s="6">
        <v>55</v>
      </c>
      <c r="F16" s="7">
        <f t="shared" si="0"/>
        <v>60720</v>
      </c>
      <c r="G16" s="8" t="s">
        <v>11</v>
      </c>
      <c r="H16" s="6" t="s">
        <v>15</v>
      </c>
    </row>
    <row r="17" spans="1:8" ht="12.75">
      <c r="A17" s="5" t="s">
        <v>8</v>
      </c>
      <c r="B17" s="6" t="s">
        <v>23</v>
      </c>
      <c r="C17" s="7">
        <v>1040</v>
      </c>
      <c r="D17" s="6" t="s">
        <v>10</v>
      </c>
      <c r="E17" s="6">
        <v>61</v>
      </c>
      <c r="F17" s="7">
        <f t="shared" si="0"/>
        <v>63440</v>
      </c>
      <c r="G17" s="8" t="s">
        <v>11</v>
      </c>
      <c r="H17" s="6" t="s">
        <v>17</v>
      </c>
    </row>
    <row r="18" spans="1:8" ht="12.75">
      <c r="A18" s="5" t="s">
        <v>8</v>
      </c>
      <c r="B18" s="6" t="s">
        <v>9</v>
      </c>
      <c r="C18" s="7">
        <v>1500</v>
      </c>
      <c r="D18" s="6" t="s">
        <v>13</v>
      </c>
      <c r="E18" s="6">
        <v>35</v>
      </c>
      <c r="F18" s="7">
        <f t="shared" si="0"/>
        <v>52500</v>
      </c>
      <c r="G18" s="8" t="s">
        <v>11</v>
      </c>
      <c r="H18" s="6" t="s">
        <v>16</v>
      </c>
    </row>
    <row r="19" spans="1:8" ht="12.75">
      <c r="A19" s="5" t="s">
        <v>8</v>
      </c>
      <c r="B19" s="6" t="s">
        <v>19</v>
      </c>
      <c r="C19" s="7">
        <v>822</v>
      </c>
      <c r="D19" s="6" t="s">
        <v>10</v>
      </c>
      <c r="E19" s="6">
        <v>35</v>
      </c>
      <c r="F19" s="7">
        <f t="shared" si="0"/>
        <v>28770</v>
      </c>
      <c r="G19" s="8" t="s">
        <v>11</v>
      </c>
      <c r="H19" s="6" t="s">
        <v>12</v>
      </c>
    </row>
    <row r="20" spans="1:8" ht="12.75">
      <c r="A20" s="5" t="s">
        <v>8</v>
      </c>
      <c r="B20" s="6" t="s">
        <v>22</v>
      </c>
      <c r="C20" s="7">
        <v>1120</v>
      </c>
      <c r="D20" s="6" t="s">
        <v>10</v>
      </c>
      <c r="E20" s="6">
        <v>59</v>
      </c>
      <c r="F20" s="7">
        <f t="shared" si="0"/>
        <v>66080</v>
      </c>
      <c r="G20" s="8" t="s">
        <v>11</v>
      </c>
      <c r="H20" s="6" t="s">
        <v>15</v>
      </c>
    </row>
    <row r="21" spans="1:8" ht="12.75">
      <c r="A21" s="5" t="s">
        <v>8</v>
      </c>
      <c r="B21" s="6" t="s">
        <v>23</v>
      </c>
      <c r="C21" s="7">
        <v>1054</v>
      </c>
      <c r="D21" s="6" t="s">
        <v>13</v>
      </c>
      <c r="E21" s="6">
        <v>99</v>
      </c>
      <c r="F21" s="7">
        <f t="shared" si="0"/>
        <v>104346</v>
      </c>
      <c r="G21" s="8" t="s">
        <v>11</v>
      </c>
      <c r="H21" s="6" t="s">
        <v>17</v>
      </c>
    </row>
    <row r="22" spans="1:8" ht="12.75">
      <c r="A22" s="5" t="s">
        <v>8</v>
      </c>
      <c r="B22" s="6" t="s">
        <v>9</v>
      </c>
      <c r="C22" s="7">
        <v>1500</v>
      </c>
      <c r="D22" s="6" t="s">
        <v>21</v>
      </c>
      <c r="E22" s="6">
        <v>87</v>
      </c>
      <c r="F22" s="7">
        <f t="shared" si="0"/>
        <v>130500</v>
      </c>
      <c r="G22" s="8" t="s">
        <v>11</v>
      </c>
      <c r="H22" s="6" t="s">
        <v>17</v>
      </c>
    </row>
    <row r="23" spans="1:8" ht="12.75">
      <c r="A23" s="5" t="s">
        <v>8</v>
      </c>
      <c r="B23" s="6" t="s">
        <v>9</v>
      </c>
      <c r="C23" s="7">
        <v>1447</v>
      </c>
      <c r="D23" s="6" t="s">
        <v>13</v>
      </c>
      <c r="E23" s="6">
        <v>48</v>
      </c>
      <c r="F23" s="7">
        <f t="shared" si="0"/>
        <v>69456</v>
      </c>
      <c r="G23" s="8" t="s">
        <v>11</v>
      </c>
      <c r="H23" s="6" t="s">
        <v>12</v>
      </c>
    </row>
    <row r="24" spans="1:8" ht="12.75">
      <c r="A24" s="5" t="s">
        <v>8</v>
      </c>
      <c r="B24" s="6" t="s">
        <v>19</v>
      </c>
      <c r="C24" s="7">
        <v>810</v>
      </c>
      <c r="D24" s="6" t="s">
        <v>13</v>
      </c>
      <c r="E24" s="6">
        <v>61</v>
      </c>
      <c r="F24" s="7">
        <f t="shared" si="0"/>
        <v>49410</v>
      </c>
      <c r="G24" s="8" t="s">
        <v>11</v>
      </c>
      <c r="H24" s="6" t="s">
        <v>17</v>
      </c>
    </row>
    <row r="25" spans="1:8" ht="12.75">
      <c r="A25" s="5" t="s">
        <v>8</v>
      </c>
      <c r="B25" s="6" t="s">
        <v>19</v>
      </c>
      <c r="C25" s="7">
        <v>810</v>
      </c>
      <c r="D25" s="6" t="s">
        <v>13</v>
      </c>
      <c r="E25" s="6">
        <v>91</v>
      </c>
      <c r="F25" s="7">
        <f t="shared" si="0"/>
        <v>73710</v>
      </c>
      <c r="G25" s="8" t="s">
        <v>11</v>
      </c>
      <c r="H25" s="6" t="s">
        <v>12</v>
      </c>
    </row>
    <row r="26" spans="1:8" ht="12.75">
      <c r="A26" s="5" t="s">
        <v>8</v>
      </c>
      <c r="B26" s="6" t="s">
        <v>22</v>
      </c>
      <c r="C26" s="7">
        <v>1120</v>
      </c>
      <c r="D26" s="6" t="s">
        <v>20</v>
      </c>
      <c r="E26" s="6">
        <v>98</v>
      </c>
      <c r="F26" s="7">
        <f t="shared" si="0"/>
        <v>109760</v>
      </c>
      <c r="G26" s="8" t="s">
        <v>11</v>
      </c>
      <c r="H26" s="6" t="s">
        <v>16</v>
      </c>
    </row>
    <row r="27" spans="1:8" ht="12.75">
      <c r="A27" s="5" t="s">
        <v>8</v>
      </c>
      <c r="B27" s="6" t="s">
        <v>23</v>
      </c>
      <c r="C27" s="7">
        <v>1048</v>
      </c>
      <c r="D27" s="6" t="s">
        <v>10</v>
      </c>
      <c r="E27" s="6">
        <v>97</v>
      </c>
      <c r="F27" s="7">
        <f t="shared" si="0"/>
        <v>101656</v>
      </c>
      <c r="G27" s="8" t="s">
        <v>11</v>
      </c>
      <c r="H27" s="6" t="s">
        <v>12</v>
      </c>
    </row>
    <row r="28" spans="1:8" ht="12.75">
      <c r="A28" s="5" t="s">
        <v>8</v>
      </c>
      <c r="B28" s="6" t="s">
        <v>23</v>
      </c>
      <c r="C28" s="7">
        <v>1040</v>
      </c>
      <c r="D28" s="6" t="s">
        <v>13</v>
      </c>
      <c r="E28" s="6">
        <v>43</v>
      </c>
      <c r="F28" s="7">
        <f t="shared" si="0"/>
        <v>44720</v>
      </c>
      <c r="G28" s="8" t="s">
        <v>11</v>
      </c>
      <c r="H28" s="6" t="s">
        <v>17</v>
      </c>
    </row>
    <row r="29" spans="1:8" ht="12.75">
      <c r="A29" s="5" t="s">
        <v>8</v>
      </c>
      <c r="B29" s="6" t="s">
        <v>19</v>
      </c>
      <c r="C29" s="7">
        <v>788</v>
      </c>
      <c r="D29" s="6" t="s">
        <v>13</v>
      </c>
      <c r="E29" s="6">
        <v>5</v>
      </c>
      <c r="F29" s="7">
        <f t="shared" si="0"/>
        <v>3940</v>
      </c>
      <c r="G29" s="8" t="s">
        <v>11</v>
      </c>
      <c r="H29" s="6" t="s">
        <v>17</v>
      </c>
    </row>
    <row r="30" spans="1:8" ht="12.75">
      <c r="A30" s="5" t="s">
        <v>8</v>
      </c>
      <c r="B30" s="6" t="s">
        <v>19</v>
      </c>
      <c r="C30" s="7">
        <v>788</v>
      </c>
      <c r="D30" s="6" t="s">
        <v>21</v>
      </c>
      <c r="E30" s="6">
        <v>93</v>
      </c>
      <c r="F30" s="7">
        <f t="shared" si="0"/>
        <v>73284</v>
      </c>
      <c r="G30" s="8" t="s">
        <v>11</v>
      </c>
      <c r="H30" s="6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3.8515625" style="0" hidden="1" customWidth="1"/>
    <col min="3" max="3" width="13.140625" style="0" hidden="1" customWidth="1"/>
    <col min="4" max="4" width="11.140625" style="0" hidden="1" customWidth="1"/>
    <col min="5" max="5" width="12.28125" style="0" customWidth="1"/>
    <col min="6" max="6" width="12.7109375" style="0" bestFit="1" customWidth="1"/>
    <col min="7" max="7" width="12.28125" style="0" hidden="1" customWidth="1"/>
    <col min="8" max="8" width="12.00390625" style="0" customWidth="1"/>
  </cols>
  <sheetData>
    <row r="1" spans="1:8" ht="25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</row>
    <row r="2" spans="1:8" ht="12.75">
      <c r="A2" s="5" t="s">
        <v>11</v>
      </c>
      <c r="B2" s="6" t="s">
        <v>9</v>
      </c>
      <c r="C2" s="7">
        <v>1447</v>
      </c>
      <c r="D2" s="6" t="s">
        <v>13</v>
      </c>
      <c r="E2" s="6">
        <v>43</v>
      </c>
      <c r="F2" s="7">
        <f aca="true" t="shared" si="0" ref="F2:F30">E2*C2</f>
        <v>62221</v>
      </c>
      <c r="G2" s="8" t="s">
        <v>14</v>
      </c>
      <c r="H2" s="6" t="s">
        <v>15</v>
      </c>
    </row>
    <row r="3" spans="1:8" ht="12.75">
      <c r="A3" s="5" t="s">
        <v>11</v>
      </c>
      <c r="B3" s="6" t="s">
        <v>9</v>
      </c>
      <c r="C3" s="7">
        <v>1447</v>
      </c>
      <c r="D3" s="6" t="s">
        <v>13</v>
      </c>
      <c r="E3" s="6">
        <v>96</v>
      </c>
      <c r="F3" s="7">
        <f t="shared" si="0"/>
        <v>138912</v>
      </c>
      <c r="G3" s="8" t="s">
        <v>14</v>
      </c>
      <c r="H3" s="6" t="s">
        <v>17</v>
      </c>
    </row>
    <row r="4" spans="1:8" ht="12.75">
      <c r="A4" s="5" t="s">
        <v>11</v>
      </c>
      <c r="B4" s="6" t="s">
        <v>9</v>
      </c>
      <c r="C4" s="7">
        <v>1447</v>
      </c>
      <c r="D4" s="6" t="s">
        <v>13</v>
      </c>
      <c r="E4" s="6">
        <v>62</v>
      </c>
      <c r="F4" s="7">
        <f t="shared" si="0"/>
        <v>89714</v>
      </c>
      <c r="G4" s="8" t="s">
        <v>14</v>
      </c>
      <c r="H4" s="6" t="s">
        <v>16</v>
      </c>
    </row>
    <row r="5" spans="1:8" ht="12.75">
      <c r="A5" s="5" t="s">
        <v>11</v>
      </c>
      <c r="B5" s="6" t="s">
        <v>19</v>
      </c>
      <c r="C5" s="7">
        <v>810</v>
      </c>
      <c r="D5" s="6" t="s">
        <v>10</v>
      </c>
      <c r="E5" s="6">
        <v>25</v>
      </c>
      <c r="F5" s="7">
        <f t="shared" si="0"/>
        <v>20250</v>
      </c>
      <c r="G5" s="8" t="s">
        <v>14</v>
      </c>
      <c r="H5" s="6" t="s">
        <v>17</v>
      </c>
    </row>
    <row r="6" spans="1:8" ht="12.75">
      <c r="A6" s="5" t="s">
        <v>11</v>
      </c>
      <c r="B6" s="6" t="s">
        <v>19</v>
      </c>
      <c r="C6" s="7">
        <v>788</v>
      </c>
      <c r="D6" s="6" t="s">
        <v>18</v>
      </c>
      <c r="E6" s="6">
        <v>56</v>
      </c>
      <c r="F6" s="7">
        <f t="shared" si="0"/>
        <v>44128</v>
      </c>
      <c r="G6" s="8" t="s">
        <v>14</v>
      </c>
      <c r="H6" s="6" t="s">
        <v>12</v>
      </c>
    </row>
    <row r="7" spans="1:8" ht="12.75">
      <c r="A7" s="5" t="s">
        <v>11</v>
      </c>
      <c r="B7" s="6" t="s">
        <v>23</v>
      </c>
      <c r="C7" s="7">
        <v>1032</v>
      </c>
      <c r="D7" s="6" t="s">
        <v>10</v>
      </c>
      <c r="E7" s="6">
        <v>56</v>
      </c>
      <c r="F7" s="7">
        <f t="shared" si="0"/>
        <v>57792</v>
      </c>
      <c r="G7" s="8" t="s">
        <v>14</v>
      </c>
      <c r="H7" s="6" t="s">
        <v>17</v>
      </c>
    </row>
    <row r="8" spans="1:8" ht="12.75">
      <c r="A8" s="5" t="s">
        <v>11</v>
      </c>
      <c r="B8" s="6" t="s">
        <v>23</v>
      </c>
      <c r="C8" s="7">
        <v>1032</v>
      </c>
      <c r="D8" s="6" t="s">
        <v>21</v>
      </c>
      <c r="E8" s="6">
        <v>79</v>
      </c>
      <c r="F8" s="7">
        <f t="shared" si="0"/>
        <v>81528</v>
      </c>
      <c r="G8" s="8" t="s">
        <v>14</v>
      </c>
      <c r="H8" s="6" t="s">
        <v>12</v>
      </c>
    </row>
    <row r="9" spans="1:8" ht="12.75">
      <c r="A9" s="5" t="s">
        <v>11</v>
      </c>
      <c r="B9" s="6" t="s">
        <v>9</v>
      </c>
      <c r="C9" s="7">
        <v>1480</v>
      </c>
      <c r="D9" s="6" t="s">
        <v>13</v>
      </c>
      <c r="E9" s="6">
        <v>1</v>
      </c>
      <c r="F9" s="7">
        <f t="shared" si="0"/>
        <v>1480</v>
      </c>
      <c r="G9" s="8" t="s">
        <v>14</v>
      </c>
      <c r="H9" s="6" t="s">
        <v>16</v>
      </c>
    </row>
    <row r="10" spans="1:8" ht="12.75">
      <c r="A10" s="5" t="s">
        <v>11</v>
      </c>
      <c r="B10" s="6" t="s">
        <v>19</v>
      </c>
      <c r="C10" s="7">
        <v>822</v>
      </c>
      <c r="D10" s="6" t="s">
        <v>13</v>
      </c>
      <c r="E10" s="6">
        <v>93</v>
      </c>
      <c r="F10" s="7">
        <f t="shared" si="0"/>
        <v>76446</v>
      </c>
      <c r="G10" s="8" t="s">
        <v>14</v>
      </c>
      <c r="H10" s="6" t="s">
        <v>12</v>
      </c>
    </row>
    <row r="11" spans="1:8" ht="12.75">
      <c r="A11" s="5" t="s">
        <v>11</v>
      </c>
      <c r="B11" s="6" t="s">
        <v>9</v>
      </c>
      <c r="C11" s="7">
        <v>1447</v>
      </c>
      <c r="D11" s="6" t="s">
        <v>18</v>
      </c>
      <c r="E11" s="6">
        <v>55</v>
      </c>
      <c r="F11" s="7">
        <f t="shared" si="0"/>
        <v>79585</v>
      </c>
      <c r="G11" s="8" t="s">
        <v>14</v>
      </c>
      <c r="H11" s="6" t="s">
        <v>15</v>
      </c>
    </row>
    <row r="12" spans="1:8" ht="12.75">
      <c r="A12" s="5" t="s">
        <v>11</v>
      </c>
      <c r="B12" s="6" t="s">
        <v>19</v>
      </c>
      <c r="C12" s="7">
        <v>788</v>
      </c>
      <c r="D12" s="6" t="s">
        <v>21</v>
      </c>
      <c r="E12" s="6">
        <v>40</v>
      </c>
      <c r="F12" s="7">
        <f t="shared" si="0"/>
        <v>31520</v>
      </c>
      <c r="G12" s="8" t="s">
        <v>14</v>
      </c>
      <c r="H12" s="6" t="s">
        <v>15</v>
      </c>
    </row>
    <row r="13" spans="1:8" ht="12.75">
      <c r="A13" s="5" t="s">
        <v>11</v>
      </c>
      <c r="B13" s="6" t="s">
        <v>19</v>
      </c>
      <c r="C13" s="7">
        <v>810</v>
      </c>
      <c r="D13" s="6" t="s">
        <v>13</v>
      </c>
      <c r="E13" s="6">
        <v>6</v>
      </c>
      <c r="F13" s="7">
        <f t="shared" si="0"/>
        <v>4860</v>
      </c>
      <c r="G13" s="8" t="s">
        <v>14</v>
      </c>
      <c r="H13" s="6" t="s">
        <v>16</v>
      </c>
    </row>
    <row r="14" spans="1:8" ht="12.75">
      <c r="A14" s="5" t="s">
        <v>11</v>
      </c>
      <c r="B14" s="6" t="s">
        <v>19</v>
      </c>
      <c r="C14" s="7">
        <v>810</v>
      </c>
      <c r="D14" s="6" t="s">
        <v>13</v>
      </c>
      <c r="E14" s="6">
        <v>18</v>
      </c>
      <c r="F14" s="7">
        <f t="shared" si="0"/>
        <v>14580</v>
      </c>
      <c r="G14" s="8" t="s">
        <v>14</v>
      </c>
      <c r="H14" s="6" t="s">
        <v>17</v>
      </c>
    </row>
    <row r="15" spans="1:8" ht="12.75">
      <c r="A15" s="5" t="s">
        <v>11</v>
      </c>
      <c r="B15" s="6" t="s">
        <v>22</v>
      </c>
      <c r="C15" s="7">
        <v>1104</v>
      </c>
      <c r="D15" s="6" t="s">
        <v>20</v>
      </c>
      <c r="E15" s="6">
        <v>84</v>
      </c>
      <c r="F15" s="7">
        <f t="shared" si="0"/>
        <v>92736</v>
      </c>
      <c r="G15" s="8" t="s">
        <v>14</v>
      </c>
      <c r="H15" s="6" t="s">
        <v>17</v>
      </c>
    </row>
    <row r="16" spans="1:8" ht="12.75">
      <c r="A16" s="5" t="s">
        <v>11</v>
      </c>
      <c r="B16" s="6" t="s">
        <v>22</v>
      </c>
      <c r="C16" s="7">
        <v>1104</v>
      </c>
      <c r="D16" s="6" t="s">
        <v>21</v>
      </c>
      <c r="E16" s="6">
        <v>75</v>
      </c>
      <c r="F16" s="7">
        <f t="shared" si="0"/>
        <v>82800</v>
      </c>
      <c r="G16" s="8" t="s">
        <v>14</v>
      </c>
      <c r="H16" s="6" t="s">
        <v>15</v>
      </c>
    </row>
    <row r="17" spans="1:8" ht="12.75">
      <c r="A17" s="5" t="s">
        <v>11</v>
      </c>
      <c r="B17" s="6" t="s">
        <v>23</v>
      </c>
      <c r="C17" s="7">
        <v>1040</v>
      </c>
      <c r="D17" s="6" t="s">
        <v>18</v>
      </c>
      <c r="E17" s="6">
        <v>71</v>
      </c>
      <c r="F17" s="7">
        <f t="shared" si="0"/>
        <v>73840</v>
      </c>
      <c r="G17" s="8" t="s">
        <v>14</v>
      </c>
      <c r="H17" s="6" t="s">
        <v>16</v>
      </c>
    </row>
    <row r="18" spans="1:8" ht="12.75">
      <c r="A18" s="5" t="s">
        <v>11</v>
      </c>
      <c r="B18" s="6" t="s">
        <v>9</v>
      </c>
      <c r="C18" s="7">
        <v>1500</v>
      </c>
      <c r="D18" s="6" t="s">
        <v>13</v>
      </c>
      <c r="E18" s="6">
        <v>46</v>
      </c>
      <c r="F18" s="7">
        <f t="shared" si="0"/>
        <v>69000</v>
      </c>
      <c r="G18" s="8" t="s">
        <v>14</v>
      </c>
      <c r="H18" s="6" t="s">
        <v>17</v>
      </c>
    </row>
    <row r="19" spans="1:8" ht="12.75">
      <c r="A19" s="5" t="s">
        <v>11</v>
      </c>
      <c r="B19" s="6" t="s">
        <v>19</v>
      </c>
      <c r="C19" s="7">
        <v>822</v>
      </c>
      <c r="D19" s="6" t="s">
        <v>10</v>
      </c>
      <c r="E19" s="6">
        <v>37</v>
      </c>
      <c r="F19" s="7">
        <f t="shared" si="0"/>
        <v>30414</v>
      </c>
      <c r="G19" s="8" t="s">
        <v>14</v>
      </c>
      <c r="H19" s="6" t="s">
        <v>17</v>
      </c>
    </row>
    <row r="20" spans="1:8" ht="12.75">
      <c r="A20" s="5" t="s">
        <v>11</v>
      </c>
      <c r="B20" s="6" t="s">
        <v>22</v>
      </c>
      <c r="C20" s="7">
        <v>1120</v>
      </c>
      <c r="D20" s="6" t="s">
        <v>10</v>
      </c>
      <c r="E20" s="6">
        <v>66</v>
      </c>
      <c r="F20" s="7">
        <f t="shared" si="0"/>
        <v>73920</v>
      </c>
      <c r="G20" s="8" t="s">
        <v>14</v>
      </c>
      <c r="H20" s="6" t="s">
        <v>17</v>
      </c>
    </row>
    <row r="21" spans="1:8" ht="12.75">
      <c r="A21" s="5" t="s">
        <v>11</v>
      </c>
      <c r="B21" s="6" t="s">
        <v>23</v>
      </c>
      <c r="C21" s="7">
        <v>1054</v>
      </c>
      <c r="D21" s="6" t="s">
        <v>13</v>
      </c>
      <c r="E21" s="6">
        <v>96</v>
      </c>
      <c r="F21" s="7">
        <f t="shared" si="0"/>
        <v>101184</v>
      </c>
      <c r="G21" s="8" t="s">
        <v>14</v>
      </c>
      <c r="H21" s="6" t="s">
        <v>12</v>
      </c>
    </row>
    <row r="22" spans="1:8" ht="12.75">
      <c r="A22" s="5" t="s">
        <v>11</v>
      </c>
      <c r="B22" s="6" t="s">
        <v>9</v>
      </c>
      <c r="C22" s="7">
        <v>1447</v>
      </c>
      <c r="D22" s="6" t="s">
        <v>13</v>
      </c>
      <c r="E22" s="6">
        <v>25</v>
      </c>
      <c r="F22" s="7">
        <f t="shared" si="0"/>
        <v>36175</v>
      </c>
      <c r="G22" s="8" t="s">
        <v>14</v>
      </c>
      <c r="H22" s="6" t="s">
        <v>12</v>
      </c>
    </row>
    <row r="23" spans="1:8" ht="12.75">
      <c r="A23" s="5" t="s">
        <v>11</v>
      </c>
      <c r="B23" s="6" t="s">
        <v>9</v>
      </c>
      <c r="C23" s="7">
        <v>1447</v>
      </c>
      <c r="D23" s="6" t="s">
        <v>10</v>
      </c>
      <c r="E23" s="6">
        <v>40</v>
      </c>
      <c r="F23" s="7">
        <f t="shared" si="0"/>
        <v>57880</v>
      </c>
      <c r="G23" s="8" t="s">
        <v>14</v>
      </c>
      <c r="H23" s="6" t="s">
        <v>17</v>
      </c>
    </row>
    <row r="24" spans="1:8" ht="12.75">
      <c r="A24" s="5" t="s">
        <v>11</v>
      </c>
      <c r="B24" s="6" t="s">
        <v>19</v>
      </c>
      <c r="C24" s="7">
        <v>822</v>
      </c>
      <c r="D24" s="6" t="s">
        <v>10</v>
      </c>
      <c r="E24" s="6">
        <v>63</v>
      </c>
      <c r="F24" s="7">
        <f t="shared" si="0"/>
        <v>51786</v>
      </c>
      <c r="G24" s="8" t="s">
        <v>14</v>
      </c>
      <c r="H24" s="6" t="s">
        <v>16</v>
      </c>
    </row>
    <row r="25" spans="1:8" ht="12.75">
      <c r="A25" s="5" t="s">
        <v>11</v>
      </c>
      <c r="B25" s="6" t="s">
        <v>19</v>
      </c>
      <c r="C25" s="7">
        <v>822</v>
      </c>
      <c r="D25" s="6" t="s">
        <v>21</v>
      </c>
      <c r="E25" s="6">
        <v>26</v>
      </c>
      <c r="F25" s="7">
        <f t="shared" si="0"/>
        <v>21372</v>
      </c>
      <c r="G25" s="8" t="s">
        <v>14</v>
      </c>
      <c r="H25" s="6" t="s">
        <v>16</v>
      </c>
    </row>
    <row r="26" spans="1:8" ht="12.75">
      <c r="A26" s="5" t="s">
        <v>11</v>
      </c>
      <c r="B26" s="6" t="s">
        <v>22</v>
      </c>
      <c r="C26" s="7">
        <v>1120</v>
      </c>
      <c r="D26" s="6" t="s">
        <v>20</v>
      </c>
      <c r="E26" s="6">
        <v>5</v>
      </c>
      <c r="F26" s="7">
        <f t="shared" si="0"/>
        <v>5600</v>
      </c>
      <c r="G26" s="8" t="s">
        <v>14</v>
      </c>
      <c r="H26" s="6" t="s">
        <v>12</v>
      </c>
    </row>
    <row r="27" spans="1:8" ht="12.75">
      <c r="A27" s="5" t="s">
        <v>11</v>
      </c>
      <c r="B27" s="6" t="s">
        <v>23</v>
      </c>
      <c r="C27" s="7">
        <v>1048</v>
      </c>
      <c r="D27" s="6" t="s">
        <v>10</v>
      </c>
      <c r="E27" s="6">
        <v>13</v>
      </c>
      <c r="F27" s="7">
        <f t="shared" si="0"/>
        <v>13624</v>
      </c>
      <c r="G27" s="8" t="s">
        <v>14</v>
      </c>
      <c r="H27" s="6" t="s">
        <v>17</v>
      </c>
    </row>
    <row r="28" spans="1:8" ht="12.75">
      <c r="A28" s="5" t="s">
        <v>11</v>
      </c>
      <c r="B28" s="6" t="s">
        <v>9</v>
      </c>
      <c r="C28" s="7">
        <v>1439</v>
      </c>
      <c r="D28" s="6" t="s">
        <v>18</v>
      </c>
      <c r="E28" s="6">
        <v>74</v>
      </c>
      <c r="F28" s="7">
        <f t="shared" si="0"/>
        <v>106486</v>
      </c>
      <c r="G28" s="8" t="s">
        <v>14</v>
      </c>
      <c r="H28" s="6" t="s">
        <v>12</v>
      </c>
    </row>
    <row r="29" spans="1:8" ht="12.75">
      <c r="A29" s="5" t="s">
        <v>11</v>
      </c>
      <c r="B29" s="6" t="s">
        <v>19</v>
      </c>
      <c r="C29" s="7">
        <v>788</v>
      </c>
      <c r="D29" s="6" t="s">
        <v>13</v>
      </c>
      <c r="E29" s="6">
        <v>77</v>
      </c>
      <c r="F29" s="7">
        <f t="shared" si="0"/>
        <v>60676</v>
      </c>
      <c r="G29" s="8" t="s">
        <v>14</v>
      </c>
      <c r="H29" s="6" t="s">
        <v>17</v>
      </c>
    </row>
    <row r="30" spans="1:8" ht="12.75">
      <c r="A30" s="5" t="s">
        <v>11</v>
      </c>
      <c r="B30" s="6" t="s">
        <v>19</v>
      </c>
      <c r="C30" s="7">
        <v>788</v>
      </c>
      <c r="D30" s="6" t="s">
        <v>18</v>
      </c>
      <c r="E30" s="6">
        <v>17</v>
      </c>
      <c r="F30" s="7">
        <f t="shared" si="0"/>
        <v>13396</v>
      </c>
      <c r="G30" s="8" t="s">
        <v>14</v>
      </c>
      <c r="H30" s="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13.140625" style="0" bestFit="1" customWidth="1"/>
    <col min="3" max="3" width="11.140625" style="0" bestFit="1" customWidth="1"/>
    <col min="4" max="4" width="12.28125" style="0" customWidth="1"/>
    <col min="5" max="5" width="12.7109375" style="0" bestFit="1" customWidth="1"/>
  </cols>
  <sheetData>
    <row r="1" spans="1:5" ht="12.75">
      <c r="A1" s="1" t="s">
        <v>1</v>
      </c>
      <c r="B1" s="2" t="s">
        <v>2</v>
      </c>
      <c r="C1" s="1" t="s">
        <v>3</v>
      </c>
      <c r="D1" s="1" t="s">
        <v>4</v>
      </c>
      <c r="E1" s="2" t="s">
        <v>5</v>
      </c>
    </row>
    <row r="2" spans="1:5" ht="12.75">
      <c r="A2" s="6" t="s">
        <v>9</v>
      </c>
      <c r="B2" s="7">
        <v>1447</v>
      </c>
      <c r="C2" s="6" t="s">
        <v>13</v>
      </c>
      <c r="D2" s="6">
        <v>78</v>
      </c>
      <c r="E2" s="7">
        <f aca="true" t="shared" si="0" ref="E2:E9">D2*B2</f>
        <v>112866</v>
      </c>
    </row>
    <row r="3" spans="1:5" ht="12.75">
      <c r="A3" s="6" t="s">
        <v>9</v>
      </c>
      <c r="B3" s="7">
        <v>1439</v>
      </c>
      <c r="C3" s="6" t="s">
        <v>10</v>
      </c>
      <c r="D3" s="6">
        <v>61</v>
      </c>
      <c r="E3" s="7">
        <f t="shared" si="0"/>
        <v>87779</v>
      </c>
    </row>
    <row r="4" spans="1:5" ht="12.75">
      <c r="A4" s="6" t="s">
        <v>9</v>
      </c>
      <c r="B4" s="7">
        <v>1439</v>
      </c>
      <c r="C4" s="6" t="s">
        <v>13</v>
      </c>
      <c r="D4" s="6">
        <v>51</v>
      </c>
      <c r="E4" s="7">
        <f t="shared" si="0"/>
        <v>73389</v>
      </c>
    </row>
    <row r="5" spans="1:5" ht="12.75">
      <c r="A5" s="6" t="s">
        <v>9</v>
      </c>
      <c r="B5" s="7">
        <v>1500</v>
      </c>
      <c r="C5" s="6" t="s">
        <v>20</v>
      </c>
      <c r="D5" s="6">
        <v>62</v>
      </c>
      <c r="E5" s="7">
        <f t="shared" si="0"/>
        <v>93000</v>
      </c>
    </row>
    <row r="6" spans="1:5" ht="12.75">
      <c r="A6" s="6" t="s">
        <v>9</v>
      </c>
      <c r="B6" s="7">
        <v>1447</v>
      </c>
      <c r="C6" s="6" t="s">
        <v>18</v>
      </c>
      <c r="D6" s="6">
        <v>15</v>
      </c>
      <c r="E6" s="7">
        <f t="shared" si="0"/>
        <v>21705</v>
      </c>
    </row>
    <row r="7" spans="1:5" ht="12.75">
      <c r="A7" s="6" t="s">
        <v>9</v>
      </c>
      <c r="B7" s="7">
        <v>1500</v>
      </c>
      <c r="C7" s="6" t="s">
        <v>13</v>
      </c>
      <c r="D7" s="6">
        <v>11</v>
      </c>
      <c r="E7" s="7">
        <f t="shared" si="0"/>
        <v>16500</v>
      </c>
    </row>
    <row r="8" spans="1:5" ht="12.75">
      <c r="A8" s="6" t="s">
        <v>9</v>
      </c>
      <c r="B8" s="7">
        <v>1447</v>
      </c>
      <c r="C8" s="6" t="s">
        <v>13</v>
      </c>
      <c r="D8" s="6">
        <v>72</v>
      </c>
      <c r="E8" s="7">
        <f t="shared" si="0"/>
        <v>104184</v>
      </c>
    </row>
    <row r="9" spans="1:5" ht="12.75">
      <c r="A9" s="6" t="s">
        <v>9</v>
      </c>
      <c r="B9" s="7">
        <v>1439</v>
      </c>
      <c r="C9" s="6" t="s">
        <v>21</v>
      </c>
      <c r="D9" s="6">
        <v>78</v>
      </c>
      <c r="E9" s="7">
        <f t="shared" si="0"/>
        <v>112242</v>
      </c>
    </row>
    <row r="10" spans="1:5" ht="12.75">
      <c r="A10" s="10" t="s">
        <v>26</v>
      </c>
      <c r="B10" s="7"/>
      <c r="C10" s="6"/>
      <c r="D10" s="6">
        <f>SUM(D2:D9)</f>
        <v>428</v>
      </c>
      <c r="E10" s="7">
        <f>SUM(E2:E9)</f>
        <v>621665</v>
      </c>
    </row>
    <row r="11" spans="1:5" ht="12.75">
      <c r="A11" s="6" t="s">
        <v>19</v>
      </c>
      <c r="B11" s="7">
        <v>788</v>
      </c>
      <c r="C11" s="6" t="s">
        <v>10</v>
      </c>
      <c r="D11" s="6">
        <v>18</v>
      </c>
      <c r="E11" s="7">
        <f aca="true" t="shared" si="1" ref="E11:E21">D11*B11</f>
        <v>14184</v>
      </c>
    </row>
    <row r="12" spans="1:5" ht="12.75">
      <c r="A12" s="6" t="s">
        <v>19</v>
      </c>
      <c r="B12" s="7">
        <v>788</v>
      </c>
      <c r="C12" s="6" t="s">
        <v>13</v>
      </c>
      <c r="D12" s="6">
        <v>40</v>
      </c>
      <c r="E12" s="7">
        <f t="shared" si="1"/>
        <v>31520</v>
      </c>
    </row>
    <row r="13" spans="1:5" ht="12.75">
      <c r="A13" s="6" t="s">
        <v>19</v>
      </c>
      <c r="B13" s="7">
        <v>822</v>
      </c>
      <c r="C13" s="6" t="s">
        <v>13</v>
      </c>
      <c r="D13" s="6">
        <v>93</v>
      </c>
      <c r="E13" s="7">
        <f t="shared" si="1"/>
        <v>76446</v>
      </c>
    </row>
    <row r="14" spans="1:5" ht="12.75">
      <c r="A14" s="6" t="s">
        <v>19</v>
      </c>
      <c r="B14" s="7">
        <v>788</v>
      </c>
      <c r="C14" s="6" t="s">
        <v>21</v>
      </c>
      <c r="D14" s="6">
        <v>93</v>
      </c>
      <c r="E14" s="7">
        <f t="shared" si="1"/>
        <v>73284</v>
      </c>
    </row>
    <row r="15" spans="1:5" ht="12.75">
      <c r="A15" s="6" t="s">
        <v>19</v>
      </c>
      <c r="B15" s="7">
        <v>788</v>
      </c>
      <c r="C15" s="6" t="s">
        <v>10</v>
      </c>
      <c r="D15" s="6">
        <v>29</v>
      </c>
      <c r="E15" s="7">
        <f t="shared" si="1"/>
        <v>22852</v>
      </c>
    </row>
    <row r="16" spans="1:5" ht="12.75">
      <c r="A16" s="6" t="s">
        <v>19</v>
      </c>
      <c r="B16" s="7">
        <v>788</v>
      </c>
      <c r="C16" s="6" t="s">
        <v>21</v>
      </c>
      <c r="D16" s="6">
        <v>68</v>
      </c>
      <c r="E16" s="7">
        <f t="shared" si="1"/>
        <v>53584</v>
      </c>
    </row>
    <row r="17" spans="1:5" ht="12.75">
      <c r="A17" s="6" t="s">
        <v>19</v>
      </c>
      <c r="B17" s="7">
        <v>830</v>
      </c>
      <c r="C17" s="6" t="s">
        <v>13</v>
      </c>
      <c r="D17" s="6">
        <v>99</v>
      </c>
      <c r="E17" s="7">
        <f t="shared" si="1"/>
        <v>82170</v>
      </c>
    </row>
    <row r="18" spans="1:5" ht="12.75">
      <c r="A18" s="6" t="s">
        <v>19</v>
      </c>
      <c r="B18" s="7">
        <v>810</v>
      </c>
      <c r="C18" s="6" t="s">
        <v>10</v>
      </c>
      <c r="D18" s="6">
        <v>23</v>
      </c>
      <c r="E18" s="7">
        <f t="shared" si="1"/>
        <v>18630</v>
      </c>
    </row>
    <row r="19" spans="1:5" ht="12.75">
      <c r="A19" s="6" t="s">
        <v>19</v>
      </c>
      <c r="B19" s="7">
        <v>810</v>
      </c>
      <c r="C19" s="6" t="s">
        <v>13</v>
      </c>
      <c r="D19" s="6">
        <v>94</v>
      </c>
      <c r="E19" s="7">
        <f t="shared" si="1"/>
        <v>76140</v>
      </c>
    </row>
    <row r="20" spans="1:5" ht="12.75">
      <c r="A20" s="6" t="s">
        <v>19</v>
      </c>
      <c r="B20" s="7">
        <v>810</v>
      </c>
      <c r="C20" s="6" t="s">
        <v>20</v>
      </c>
      <c r="D20" s="6">
        <v>78</v>
      </c>
      <c r="E20" s="7">
        <f t="shared" si="1"/>
        <v>63180</v>
      </c>
    </row>
    <row r="21" spans="1:5" ht="12.75">
      <c r="A21" s="6" t="s">
        <v>19</v>
      </c>
      <c r="B21" s="7">
        <v>788</v>
      </c>
      <c r="C21" s="6" t="s">
        <v>13</v>
      </c>
      <c r="D21" s="6">
        <v>73</v>
      </c>
      <c r="E21" s="7">
        <f t="shared" si="1"/>
        <v>57524</v>
      </c>
    </row>
    <row r="22" spans="1:5" ht="12.75">
      <c r="A22" s="10" t="s">
        <v>25</v>
      </c>
      <c r="B22" s="7"/>
      <c r="C22" s="6"/>
      <c r="D22" s="6">
        <f>SUM(D11:D21)</f>
        <v>708</v>
      </c>
      <c r="E22" s="7">
        <f>SUM(E11:E21)</f>
        <v>569514</v>
      </c>
    </row>
    <row r="23" spans="1:5" ht="12.75">
      <c r="A23" s="6" t="s">
        <v>23</v>
      </c>
      <c r="B23" s="7">
        <v>1032</v>
      </c>
      <c r="C23" s="6" t="s">
        <v>13</v>
      </c>
      <c r="D23" s="6">
        <v>11</v>
      </c>
      <c r="E23" s="7">
        <f aca="true" t="shared" si="2" ref="E23:E28">D23*B23</f>
        <v>11352</v>
      </c>
    </row>
    <row r="24" spans="1:5" ht="12.75">
      <c r="A24" s="6" t="s">
        <v>23</v>
      </c>
      <c r="B24" s="7">
        <v>1032</v>
      </c>
      <c r="C24" s="6" t="s">
        <v>21</v>
      </c>
      <c r="D24" s="6">
        <v>43</v>
      </c>
      <c r="E24" s="7">
        <f t="shared" si="2"/>
        <v>44376</v>
      </c>
    </row>
    <row r="25" spans="1:5" ht="12.75">
      <c r="A25" s="6" t="s">
        <v>23</v>
      </c>
      <c r="B25" s="7">
        <v>1040</v>
      </c>
      <c r="C25" s="6" t="s">
        <v>10</v>
      </c>
      <c r="D25" s="6">
        <v>3</v>
      </c>
      <c r="E25" s="7">
        <f t="shared" si="2"/>
        <v>3120</v>
      </c>
    </row>
    <row r="26" spans="1:5" ht="12.75">
      <c r="A26" s="6" t="s">
        <v>23</v>
      </c>
      <c r="B26" s="7">
        <v>1032</v>
      </c>
      <c r="C26" s="6" t="s">
        <v>13</v>
      </c>
      <c r="D26" s="6">
        <v>99</v>
      </c>
      <c r="E26" s="7">
        <f t="shared" si="2"/>
        <v>102168</v>
      </c>
    </row>
    <row r="27" spans="1:5" ht="12.75">
      <c r="A27" s="6" t="s">
        <v>23</v>
      </c>
      <c r="B27" s="7">
        <v>1054</v>
      </c>
      <c r="C27" s="6" t="s">
        <v>13</v>
      </c>
      <c r="D27" s="6">
        <v>55</v>
      </c>
      <c r="E27" s="7">
        <f t="shared" si="2"/>
        <v>57970</v>
      </c>
    </row>
    <row r="28" spans="1:5" ht="12.75">
      <c r="A28" s="6" t="s">
        <v>23</v>
      </c>
      <c r="B28" s="7">
        <v>1048</v>
      </c>
      <c r="C28" s="6" t="s">
        <v>10</v>
      </c>
      <c r="D28" s="6">
        <v>84</v>
      </c>
      <c r="E28" s="7">
        <f t="shared" si="2"/>
        <v>88032</v>
      </c>
    </row>
    <row r="29" spans="1:5" ht="12.75">
      <c r="A29" s="10" t="s">
        <v>24</v>
      </c>
      <c r="B29" s="11"/>
      <c r="C29" s="11"/>
      <c r="D29" s="11">
        <f>SUM(D23:D28)</f>
        <v>295</v>
      </c>
      <c r="E29" s="11">
        <f>SUM(E23:E28)</f>
        <v>307018</v>
      </c>
    </row>
    <row r="30" spans="1:5" ht="12.75">
      <c r="A30" s="12" t="s">
        <v>27</v>
      </c>
      <c r="B30" s="11"/>
      <c r="C30" s="11"/>
      <c r="D30" s="11">
        <f>SUM(D29,D22,D10)</f>
        <v>1431</v>
      </c>
      <c r="E30" s="13">
        <f>SUM(E29,E22,E10)</f>
        <v>1498197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10 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13.8515625" style="0" bestFit="1" customWidth="1"/>
    <col min="3" max="3" width="13.140625" style="0" bestFit="1" customWidth="1"/>
    <col min="4" max="4" width="12.28125" style="0" customWidth="1"/>
    <col min="5" max="5" width="12.7109375" style="0" bestFit="1" customWidth="1"/>
    <col min="6" max="6" width="12.00390625" style="0" customWidth="1"/>
  </cols>
  <sheetData>
    <row r="1" spans="1:6" ht="12.75">
      <c r="A1" s="1" t="s">
        <v>3</v>
      </c>
      <c r="B1" s="1" t="s">
        <v>1</v>
      </c>
      <c r="C1" s="2" t="s">
        <v>2</v>
      </c>
      <c r="D1" s="1" t="s">
        <v>4</v>
      </c>
      <c r="E1" s="2" t="s">
        <v>5</v>
      </c>
      <c r="F1" s="4" t="s">
        <v>7</v>
      </c>
    </row>
    <row r="2" spans="1:6" ht="12.75">
      <c r="A2" s="6" t="s">
        <v>10</v>
      </c>
      <c r="B2" s="6" t="s">
        <v>9</v>
      </c>
      <c r="C2" s="7">
        <v>1439</v>
      </c>
      <c r="D2" s="6">
        <v>89</v>
      </c>
      <c r="E2" s="7">
        <f aca="true" t="shared" si="0" ref="E2:E9">D2*C2</f>
        <v>128071</v>
      </c>
      <c r="F2" s="6" t="s">
        <v>15</v>
      </c>
    </row>
    <row r="3" spans="1:6" ht="12.75">
      <c r="A3" s="6" t="s">
        <v>10</v>
      </c>
      <c r="B3" s="6" t="s">
        <v>23</v>
      </c>
      <c r="C3" s="7">
        <v>1032</v>
      </c>
      <c r="D3" s="6">
        <v>81</v>
      </c>
      <c r="E3" s="7">
        <f t="shared" si="0"/>
        <v>83592</v>
      </c>
      <c r="F3" s="6" t="s">
        <v>12</v>
      </c>
    </row>
    <row r="4" spans="1:6" ht="12.75">
      <c r="A4" s="6" t="s">
        <v>10</v>
      </c>
      <c r="B4" s="6" t="s">
        <v>19</v>
      </c>
      <c r="C4" s="7">
        <v>788</v>
      </c>
      <c r="D4" s="6">
        <v>9</v>
      </c>
      <c r="E4" s="7">
        <f t="shared" si="0"/>
        <v>7092</v>
      </c>
      <c r="F4" s="6" t="s">
        <v>12</v>
      </c>
    </row>
    <row r="5" spans="1:6" ht="12.75">
      <c r="A5" s="6" t="s">
        <v>10</v>
      </c>
      <c r="B5" s="6" t="s">
        <v>22</v>
      </c>
      <c r="C5" s="7">
        <v>1120</v>
      </c>
      <c r="D5" s="6">
        <v>89</v>
      </c>
      <c r="E5" s="7">
        <f t="shared" si="0"/>
        <v>99680</v>
      </c>
      <c r="F5" s="6" t="s">
        <v>17</v>
      </c>
    </row>
    <row r="6" spans="1:6" ht="12.75">
      <c r="A6" s="6" t="s">
        <v>10</v>
      </c>
      <c r="B6" s="6" t="s">
        <v>9</v>
      </c>
      <c r="C6" s="7">
        <v>1447</v>
      </c>
      <c r="D6" s="6">
        <v>28</v>
      </c>
      <c r="E6" s="7">
        <f t="shared" si="0"/>
        <v>40516</v>
      </c>
      <c r="F6" s="6" t="s">
        <v>17</v>
      </c>
    </row>
    <row r="7" spans="1:6" ht="12.75">
      <c r="A7" s="6" t="s">
        <v>10</v>
      </c>
      <c r="B7" s="6" t="s">
        <v>19</v>
      </c>
      <c r="C7" s="7">
        <v>810</v>
      </c>
      <c r="D7" s="6">
        <v>93</v>
      </c>
      <c r="E7" s="7">
        <f t="shared" si="0"/>
        <v>75330</v>
      </c>
      <c r="F7" s="6" t="s">
        <v>17</v>
      </c>
    </row>
    <row r="8" spans="1:6" ht="12.75">
      <c r="A8" s="6" t="s">
        <v>10</v>
      </c>
      <c r="B8" s="6" t="s">
        <v>19</v>
      </c>
      <c r="C8" s="7">
        <v>822</v>
      </c>
      <c r="D8" s="6">
        <v>62</v>
      </c>
      <c r="E8" s="7">
        <f t="shared" si="0"/>
        <v>50964</v>
      </c>
      <c r="F8" s="6" t="s">
        <v>12</v>
      </c>
    </row>
    <row r="9" spans="1:6" ht="12.75">
      <c r="A9" s="6" t="s">
        <v>10</v>
      </c>
      <c r="B9" s="6" t="s">
        <v>22</v>
      </c>
      <c r="C9" s="7">
        <v>1104</v>
      </c>
      <c r="D9" s="6">
        <v>27</v>
      </c>
      <c r="E9" s="7">
        <f t="shared" si="0"/>
        <v>29808</v>
      </c>
      <c r="F9" s="6" t="s">
        <v>12</v>
      </c>
    </row>
    <row r="10" spans="1:6" ht="12.75">
      <c r="A10" s="6"/>
      <c r="B10" s="6"/>
      <c r="C10" s="7"/>
      <c r="D10" s="6"/>
      <c r="E10" s="7"/>
      <c r="F10" s="6"/>
    </row>
    <row r="11" spans="1:6" ht="12.75">
      <c r="A11" s="6" t="s">
        <v>13</v>
      </c>
      <c r="B11" s="6" t="s">
        <v>9</v>
      </c>
      <c r="C11" s="7">
        <v>1447</v>
      </c>
      <c r="D11" s="6">
        <v>12</v>
      </c>
      <c r="E11" s="7">
        <f aca="true" t="shared" si="1" ref="E11:E23">D11*C11</f>
        <v>17364</v>
      </c>
      <c r="F11" s="6" t="s">
        <v>12</v>
      </c>
    </row>
    <row r="12" spans="1:6" ht="12.75">
      <c r="A12" s="6" t="s">
        <v>13</v>
      </c>
      <c r="B12" s="6" t="s">
        <v>9</v>
      </c>
      <c r="C12" s="7">
        <v>1447</v>
      </c>
      <c r="D12" s="6">
        <v>39</v>
      </c>
      <c r="E12" s="7">
        <f t="shared" si="1"/>
        <v>56433</v>
      </c>
      <c r="F12" s="6" t="s">
        <v>12</v>
      </c>
    </row>
    <row r="13" spans="1:6" ht="12.75">
      <c r="A13" s="6" t="s">
        <v>13</v>
      </c>
      <c r="B13" s="6" t="s">
        <v>19</v>
      </c>
      <c r="C13" s="7">
        <v>788</v>
      </c>
      <c r="D13" s="6">
        <v>90</v>
      </c>
      <c r="E13" s="7">
        <f t="shared" si="1"/>
        <v>70920</v>
      </c>
      <c r="F13" s="6" t="s">
        <v>17</v>
      </c>
    </row>
    <row r="14" spans="1:6" ht="12.75">
      <c r="A14" s="6" t="s">
        <v>13</v>
      </c>
      <c r="B14" s="6" t="s">
        <v>19</v>
      </c>
      <c r="C14" s="7">
        <v>788</v>
      </c>
      <c r="D14" s="6">
        <v>64</v>
      </c>
      <c r="E14" s="7">
        <f t="shared" si="1"/>
        <v>50432</v>
      </c>
      <c r="F14" s="6" t="s">
        <v>12</v>
      </c>
    </row>
    <row r="15" spans="1:6" ht="12.75">
      <c r="A15" s="6" t="s">
        <v>13</v>
      </c>
      <c r="B15" s="6" t="s">
        <v>23</v>
      </c>
      <c r="C15" s="7">
        <v>1040</v>
      </c>
      <c r="D15" s="6">
        <v>69</v>
      </c>
      <c r="E15" s="7">
        <f t="shared" si="1"/>
        <v>71760</v>
      </c>
      <c r="F15" s="6" t="s">
        <v>12</v>
      </c>
    </row>
    <row r="16" spans="1:6" ht="12.75">
      <c r="A16" s="6" t="s">
        <v>13</v>
      </c>
      <c r="B16" s="6" t="s">
        <v>9</v>
      </c>
      <c r="C16" s="7">
        <v>1480</v>
      </c>
      <c r="D16" s="6">
        <v>59</v>
      </c>
      <c r="E16" s="7">
        <f t="shared" si="1"/>
        <v>87320</v>
      </c>
      <c r="F16" s="6" t="s">
        <v>16</v>
      </c>
    </row>
    <row r="17" spans="1:6" ht="12.75">
      <c r="A17" s="6" t="s">
        <v>13</v>
      </c>
      <c r="B17" s="6" t="s">
        <v>19</v>
      </c>
      <c r="C17" s="7">
        <v>822</v>
      </c>
      <c r="D17" s="6">
        <v>29</v>
      </c>
      <c r="E17" s="7">
        <f t="shared" si="1"/>
        <v>23838</v>
      </c>
      <c r="F17" s="6" t="s">
        <v>17</v>
      </c>
    </row>
    <row r="18" spans="1:6" ht="12.75">
      <c r="A18" s="6" t="s">
        <v>13</v>
      </c>
      <c r="B18" s="6" t="s">
        <v>9</v>
      </c>
      <c r="C18" s="7">
        <v>1447</v>
      </c>
      <c r="D18" s="6">
        <v>51</v>
      </c>
      <c r="E18" s="7">
        <f t="shared" si="1"/>
        <v>73797</v>
      </c>
      <c r="F18" s="6" t="s">
        <v>16</v>
      </c>
    </row>
    <row r="19" spans="1:6" ht="12.75">
      <c r="A19" s="6" t="s">
        <v>13</v>
      </c>
      <c r="B19" s="6" t="s">
        <v>19</v>
      </c>
      <c r="C19" s="7">
        <v>810</v>
      </c>
      <c r="D19" s="6">
        <v>56</v>
      </c>
      <c r="E19" s="7">
        <f t="shared" si="1"/>
        <v>45360</v>
      </c>
      <c r="F19" s="6" t="s">
        <v>16</v>
      </c>
    </row>
    <row r="20" spans="1:6" ht="12.75">
      <c r="A20" s="6" t="s">
        <v>13</v>
      </c>
      <c r="B20" s="6" t="s">
        <v>23</v>
      </c>
      <c r="C20" s="7">
        <v>1032</v>
      </c>
      <c r="D20" s="6">
        <v>47</v>
      </c>
      <c r="E20" s="7">
        <f t="shared" si="1"/>
        <v>48504</v>
      </c>
      <c r="F20" s="6" t="s">
        <v>17</v>
      </c>
    </row>
    <row r="21" spans="1:6" ht="12.75">
      <c r="A21" s="6" t="s">
        <v>13</v>
      </c>
      <c r="B21" s="6" t="s">
        <v>9</v>
      </c>
      <c r="C21" s="7">
        <v>1500</v>
      </c>
      <c r="D21" s="6">
        <v>70</v>
      </c>
      <c r="E21" s="7">
        <f t="shared" si="1"/>
        <v>105000</v>
      </c>
      <c r="F21" s="6" t="s">
        <v>17</v>
      </c>
    </row>
    <row r="22" spans="1:6" ht="12.75">
      <c r="A22" s="6" t="s">
        <v>13</v>
      </c>
      <c r="B22" s="6" t="s">
        <v>23</v>
      </c>
      <c r="C22" s="7">
        <v>1048</v>
      </c>
      <c r="D22" s="6">
        <v>73</v>
      </c>
      <c r="E22" s="7">
        <f t="shared" si="1"/>
        <v>76504</v>
      </c>
      <c r="F22" s="6" t="s">
        <v>12</v>
      </c>
    </row>
    <row r="23" spans="1:6" ht="12.75">
      <c r="A23" s="6" t="s">
        <v>13</v>
      </c>
      <c r="B23" s="6" t="s">
        <v>23</v>
      </c>
      <c r="C23" s="7">
        <v>1040</v>
      </c>
      <c r="D23" s="6">
        <v>7</v>
      </c>
      <c r="E23" s="7">
        <f t="shared" si="1"/>
        <v>7280</v>
      </c>
      <c r="F23" s="6" t="s">
        <v>16</v>
      </c>
    </row>
    <row r="24" spans="1:6" ht="12.75">
      <c r="A24" s="6"/>
      <c r="B24" s="6"/>
      <c r="C24" s="7"/>
      <c r="D24" s="6"/>
      <c r="E24" s="7"/>
      <c r="F24" s="6"/>
    </row>
    <row r="25" spans="1:6" ht="12.75">
      <c r="A25" s="6" t="s">
        <v>18</v>
      </c>
      <c r="B25" s="6" t="s">
        <v>23</v>
      </c>
      <c r="C25" s="7">
        <v>1040</v>
      </c>
      <c r="D25" s="6">
        <v>5</v>
      </c>
      <c r="E25" s="7">
        <f>D25*C25</f>
        <v>5200</v>
      </c>
      <c r="F25" s="6" t="s">
        <v>16</v>
      </c>
    </row>
    <row r="26" spans="1:6" ht="12.75">
      <c r="A26" s="6" t="s">
        <v>18</v>
      </c>
      <c r="B26" s="6" t="s">
        <v>19</v>
      </c>
      <c r="C26" s="7">
        <v>830</v>
      </c>
      <c r="D26" s="6">
        <v>17</v>
      </c>
      <c r="E26" s="7">
        <f>D26*C26</f>
        <v>14110</v>
      </c>
      <c r="F26" s="6" t="s">
        <v>15</v>
      </c>
    </row>
    <row r="27" spans="1:6" ht="12.75">
      <c r="A27" s="6" t="s">
        <v>18</v>
      </c>
      <c r="B27" s="6" t="s">
        <v>9</v>
      </c>
      <c r="C27" s="7">
        <v>1439</v>
      </c>
      <c r="D27" s="6">
        <v>45</v>
      </c>
      <c r="E27" s="7">
        <f>D27*C27</f>
        <v>64755</v>
      </c>
      <c r="F27" s="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2.75" outlineLevelRow="2" outlineLevelCol="1"/>
  <cols>
    <col min="1" max="1" width="21.8515625" style="0" customWidth="1"/>
    <col min="2" max="2" width="13.8515625" style="0" bestFit="1" customWidth="1"/>
    <col min="3" max="3" width="13.140625" style="0" bestFit="1" customWidth="1" outlineLevel="1"/>
    <col min="4" max="4" width="11.140625" style="0" bestFit="1" customWidth="1" outlineLevel="1"/>
    <col min="5" max="5" width="12.28125" style="0" customWidth="1" outlineLevel="1"/>
    <col min="6" max="6" width="12.7109375" style="0" bestFit="1" customWidth="1"/>
  </cols>
  <sheetData>
    <row r="1" spans="1:6" ht="21" customHeight="1">
      <c r="A1" s="4" t="s">
        <v>7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</row>
    <row r="2" spans="1:6" ht="12.75" outlineLevel="2">
      <c r="A2" s="6" t="s">
        <v>15</v>
      </c>
      <c r="B2" s="6" t="s">
        <v>9</v>
      </c>
      <c r="C2" s="7">
        <v>1447</v>
      </c>
      <c r="D2" s="6" t="s">
        <v>10</v>
      </c>
      <c r="E2" s="6">
        <v>56</v>
      </c>
      <c r="F2" s="7">
        <f>E2*C2</f>
        <v>81032</v>
      </c>
    </row>
    <row r="3" spans="1:6" ht="12.75" outlineLevel="2">
      <c r="A3" s="6" t="s">
        <v>15</v>
      </c>
      <c r="B3" s="6" t="s">
        <v>19</v>
      </c>
      <c r="C3" s="7">
        <v>788</v>
      </c>
      <c r="D3" s="6" t="s">
        <v>18</v>
      </c>
      <c r="E3" s="6">
        <v>8</v>
      </c>
      <c r="F3" s="7">
        <f>E3*C3</f>
        <v>6304</v>
      </c>
    </row>
    <row r="4" spans="1:6" ht="12.75" outlineLevel="2">
      <c r="A4" s="6" t="s">
        <v>15</v>
      </c>
      <c r="B4" s="6" t="s">
        <v>22</v>
      </c>
      <c r="C4" s="7">
        <v>1096</v>
      </c>
      <c r="D4" s="6" t="s">
        <v>10</v>
      </c>
      <c r="E4" s="6">
        <v>32</v>
      </c>
      <c r="F4" s="7">
        <f>E4*C4</f>
        <v>35072</v>
      </c>
    </row>
    <row r="5" spans="1:6" ht="12.75" outlineLevel="2">
      <c r="A5" s="6" t="s">
        <v>15</v>
      </c>
      <c r="B5" s="6" t="s">
        <v>23</v>
      </c>
      <c r="C5" s="7">
        <v>1048</v>
      </c>
      <c r="D5" s="6" t="s">
        <v>20</v>
      </c>
      <c r="E5" s="6">
        <v>97</v>
      </c>
      <c r="F5" s="7">
        <f>E5*C5</f>
        <v>101656</v>
      </c>
    </row>
    <row r="6" spans="1:6" ht="12.75" outlineLevel="2">
      <c r="A6" s="6" t="s">
        <v>15</v>
      </c>
      <c r="B6" s="6" t="s">
        <v>19</v>
      </c>
      <c r="C6" s="7">
        <v>788</v>
      </c>
      <c r="D6" s="6" t="s">
        <v>13</v>
      </c>
      <c r="E6" s="6">
        <v>29</v>
      </c>
      <c r="F6" s="7">
        <f>E6*C6</f>
        <v>22852</v>
      </c>
    </row>
    <row r="7" spans="1:6" ht="12.75" outlineLevel="1">
      <c r="A7" s="20" t="s">
        <v>15</v>
      </c>
      <c r="B7" s="21"/>
      <c r="C7" s="22"/>
      <c r="D7" s="21"/>
      <c r="E7" s="21">
        <f>SUM(E2:E6)</f>
        <v>222</v>
      </c>
      <c r="F7" s="22">
        <f>SUM(F2:F6)</f>
        <v>246916</v>
      </c>
    </row>
    <row r="8" spans="1:6" ht="12.75" outlineLevel="2">
      <c r="A8" s="6" t="s">
        <v>16</v>
      </c>
      <c r="B8" s="6" t="s">
        <v>9</v>
      </c>
      <c r="C8" s="7">
        <v>1439</v>
      </c>
      <c r="D8" s="6" t="s">
        <v>10</v>
      </c>
      <c r="E8" s="6">
        <v>2</v>
      </c>
      <c r="F8" s="7">
        <f>E8*C8</f>
        <v>2878</v>
      </c>
    </row>
    <row r="9" spans="1:6" ht="12.75" outlineLevel="2">
      <c r="A9" s="6" t="s">
        <v>16</v>
      </c>
      <c r="B9" s="6" t="s">
        <v>9</v>
      </c>
      <c r="C9" s="7">
        <v>1480</v>
      </c>
      <c r="D9" s="6" t="s">
        <v>13</v>
      </c>
      <c r="E9" s="6">
        <v>65</v>
      </c>
      <c r="F9" s="7">
        <f>E9*C9</f>
        <v>96200</v>
      </c>
    </row>
    <row r="10" spans="1:6" ht="12.75" outlineLevel="2">
      <c r="A10" s="6" t="s">
        <v>16</v>
      </c>
      <c r="B10" s="6" t="s">
        <v>19</v>
      </c>
      <c r="C10" s="7">
        <v>788</v>
      </c>
      <c r="D10" s="6" t="s">
        <v>18</v>
      </c>
      <c r="E10" s="6">
        <v>25</v>
      </c>
      <c r="F10" s="7">
        <f>E10*C10</f>
        <v>19700</v>
      </c>
    </row>
    <row r="11" spans="1:6" ht="12.75" outlineLevel="2">
      <c r="A11" s="6" t="s">
        <v>16</v>
      </c>
      <c r="B11" s="6" t="s">
        <v>23</v>
      </c>
      <c r="C11" s="7">
        <v>1040</v>
      </c>
      <c r="D11" s="6" t="s">
        <v>21</v>
      </c>
      <c r="E11" s="6">
        <v>15</v>
      </c>
      <c r="F11" s="7">
        <f>E11*C11</f>
        <v>15600</v>
      </c>
    </row>
    <row r="12" spans="1:6" ht="12.75" outlineLevel="2">
      <c r="A12" s="6" t="s">
        <v>16</v>
      </c>
      <c r="B12" s="6" t="s">
        <v>23</v>
      </c>
      <c r="C12" s="7">
        <v>1040</v>
      </c>
      <c r="D12" s="6" t="s">
        <v>18</v>
      </c>
      <c r="E12" s="6">
        <v>42</v>
      </c>
      <c r="F12" s="7">
        <f>E12*C12</f>
        <v>43680</v>
      </c>
    </row>
    <row r="13" spans="1:6" ht="12.75" outlineLevel="1">
      <c r="A13" s="20" t="s">
        <v>16</v>
      </c>
      <c r="B13" s="21"/>
      <c r="C13" s="22"/>
      <c r="D13" s="21"/>
      <c r="E13" s="21">
        <f>SUM(E8:E12)</f>
        <v>149</v>
      </c>
      <c r="F13" s="22">
        <f>SUM(F8:F12)</f>
        <v>178058</v>
      </c>
    </row>
    <row r="14" spans="1:6" ht="12.75" outlineLevel="2">
      <c r="A14" s="6" t="s">
        <v>12</v>
      </c>
      <c r="B14" s="6" t="s">
        <v>9</v>
      </c>
      <c r="C14" s="7">
        <v>1447</v>
      </c>
      <c r="D14" s="6" t="s">
        <v>10</v>
      </c>
      <c r="E14" s="6">
        <v>92</v>
      </c>
      <c r="F14" s="7">
        <f aca="true" t="shared" si="0" ref="F14:F25">E14*C14</f>
        <v>133124</v>
      </c>
    </row>
    <row r="15" spans="1:6" ht="12.75" outlineLevel="2">
      <c r="A15" s="6" t="s">
        <v>12</v>
      </c>
      <c r="B15" s="6" t="s">
        <v>19</v>
      </c>
      <c r="C15" s="7">
        <v>788</v>
      </c>
      <c r="D15" s="6" t="s">
        <v>13</v>
      </c>
      <c r="E15" s="6">
        <v>59</v>
      </c>
      <c r="F15" s="7">
        <f t="shared" si="0"/>
        <v>46492</v>
      </c>
    </row>
    <row r="16" spans="1:6" ht="12.75" outlineLevel="2">
      <c r="A16" s="6" t="s">
        <v>12</v>
      </c>
      <c r="B16" s="6" t="s">
        <v>23</v>
      </c>
      <c r="C16" s="7">
        <v>1032</v>
      </c>
      <c r="D16" s="6" t="s">
        <v>10</v>
      </c>
      <c r="E16" s="6">
        <v>6</v>
      </c>
      <c r="F16" s="7">
        <f t="shared" si="0"/>
        <v>6192</v>
      </c>
    </row>
    <row r="17" spans="1:6" ht="12.75" outlineLevel="2">
      <c r="A17" s="6" t="s">
        <v>12</v>
      </c>
      <c r="B17" s="6" t="s">
        <v>19</v>
      </c>
      <c r="C17" s="7">
        <v>822</v>
      </c>
      <c r="D17" s="6" t="s">
        <v>13</v>
      </c>
      <c r="E17" s="6">
        <v>45</v>
      </c>
      <c r="F17" s="7">
        <f t="shared" si="0"/>
        <v>36990</v>
      </c>
    </row>
    <row r="18" spans="1:6" ht="12.75" outlineLevel="2">
      <c r="A18" s="6" t="s">
        <v>12</v>
      </c>
      <c r="B18" s="6" t="s">
        <v>19</v>
      </c>
      <c r="C18" s="7">
        <v>788</v>
      </c>
      <c r="D18" s="6" t="s">
        <v>21</v>
      </c>
      <c r="E18" s="6">
        <v>4</v>
      </c>
      <c r="F18" s="7">
        <f t="shared" si="0"/>
        <v>3152</v>
      </c>
    </row>
    <row r="19" spans="1:6" ht="12.75" outlineLevel="2">
      <c r="A19" s="6" t="s">
        <v>12</v>
      </c>
      <c r="B19" s="6" t="s">
        <v>9</v>
      </c>
      <c r="C19" s="7">
        <v>1500</v>
      </c>
      <c r="D19" s="6" t="s">
        <v>13</v>
      </c>
      <c r="E19" s="6">
        <v>77</v>
      </c>
      <c r="F19" s="7">
        <f t="shared" si="0"/>
        <v>115500</v>
      </c>
    </row>
    <row r="20" spans="1:6" ht="12.75" outlineLevel="2">
      <c r="A20" s="6" t="s">
        <v>12</v>
      </c>
      <c r="B20" s="6" t="s">
        <v>19</v>
      </c>
      <c r="C20" s="7">
        <v>822</v>
      </c>
      <c r="D20" s="6" t="s">
        <v>10</v>
      </c>
      <c r="E20" s="6">
        <v>80</v>
      </c>
      <c r="F20" s="7">
        <f t="shared" si="0"/>
        <v>65760</v>
      </c>
    </row>
    <row r="21" spans="1:6" ht="12.75" outlineLevel="2">
      <c r="A21" s="6" t="s">
        <v>12</v>
      </c>
      <c r="B21" s="6" t="s">
        <v>22</v>
      </c>
      <c r="C21" s="7">
        <v>1120</v>
      </c>
      <c r="D21" s="6" t="s">
        <v>10</v>
      </c>
      <c r="E21" s="6">
        <v>41</v>
      </c>
      <c r="F21" s="7">
        <f t="shared" si="0"/>
        <v>45920</v>
      </c>
    </row>
    <row r="22" spans="1:6" ht="12.75" outlineLevel="2">
      <c r="A22" s="6" t="s">
        <v>12</v>
      </c>
      <c r="B22" s="6" t="s">
        <v>9</v>
      </c>
      <c r="C22" s="7">
        <v>1447</v>
      </c>
      <c r="D22" s="6" t="s">
        <v>18</v>
      </c>
      <c r="E22" s="6">
        <v>15</v>
      </c>
      <c r="F22" s="7">
        <f t="shared" si="0"/>
        <v>21705</v>
      </c>
    </row>
    <row r="23" spans="1:6" ht="12.75" outlineLevel="2">
      <c r="A23" s="6" t="s">
        <v>12</v>
      </c>
      <c r="B23" s="6" t="s">
        <v>19</v>
      </c>
      <c r="C23" s="7">
        <v>810</v>
      </c>
      <c r="D23" s="6" t="s">
        <v>13</v>
      </c>
      <c r="E23" s="6">
        <v>15</v>
      </c>
      <c r="F23" s="7">
        <f t="shared" si="0"/>
        <v>12150</v>
      </c>
    </row>
    <row r="24" spans="1:6" ht="12.75" outlineLevel="2">
      <c r="A24" s="6" t="s">
        <v>12</v>
      </c>
      <c r="B24" s="6" t="s">
        <v>19</v>
      </c>
      <c r="C24" s="7">
        <v>822</v>
      </c>
      <c r="D24" s="6" t="s">
        <v>21</v>
      </c>
      <c r="E24" s="6">
        <v>80</v>
      </c>
      <c r="F24" s="7">
        <f t="shared" si="0"/>
        <v>65760</v>
      </c>
    </row>
    <row r="25" spans="1:6" ht="12.75" outlineLevel="2">
      <c r="A25" s="6" t="s">
        <v>12</v>
      </c>
      <c r="B25" s="6" t="s">
        <v>9</v>
      </c>
      <c r="C25" s="7">
        <v>1439</v>
      </c>
      <c r="D25" s="6" t="s">
        <v>18</v>
      </c>
      <c r="E25" s="6">
        <v>56</v>
      </c>
      <c r="F25" s="7">
        <f t="shared" si="0"/>
        <v>80584</v>
      </c>
    </row>
    <row r="26" spans="1:6" ht="12.75" outlineLevel="1">
      <c r="A26" s="20" t="s">
        <v>12</v>
      </c>
      <c r="B26" s="21"/>
      <c r="C26" s="22"/>
      <c r="D26" s="21"/>
      <c r="E26" s="21">
        <f>SUM(E14:E25)</f>
        <v>570</v>
      </c>
      <c r="F26" s="22">
        <f>SUM(F14:F25)</f>
        <v>633329</v>
      </c>
    </row>
    <row r="27" spans="1:6" ht="12.75" outlineLevel="2">
      <c r="A27" s="6" t="s">
        <v>17</v>
      </c>
      <c r="B27" s="6" t="s">
        <v>9</v>
      </c>
      <c r="C27" s="7">
        <v>1439</v>
      </c>
      <c r="D27" s="6" t="s">
        <v>10</v>
      </c>
      <c r="E27" s="6">
        <v>54</v>
      </c>
      <c r="F27" s="7">
        <f aca="true" t="shared" si="1" ref="F27:F33">E27*C27</f>
        <v>77706</v>
      </c>
    </row>
    <row r="28" spans="1:6" ht="12.75" outlineLevel="2">
      <c r="A28" s="6" t="s">
        <v>17</v>
      </c>
      <c r="B28" s="6" t="s">
        <v>19</v>
      </c>
      <c r="C28" s="7">
        <v>788</v>
      </c>
      <c r="D28" s="6" t="s">
        <v>13</v>
      </c>
      <c r="E28" s="6">
        <v>4</v>
      </c>
      <c r="F28" s="7">
        <f t="shared" si="1"/>
        <v>3152</v>
      </c>
    </row>
    <row r="29" spans="1:6" ht="12.75" outlineLevel="2">
      <c r="A29" s="6" t="s">
        <v>17</v>
      </c>
      <c r="B29" s="6" t="s">
        <v>23</v>
      </c>
      <c r="C29" s="7">
        <v>1040</v>
      </c>
      <c r="D29" s="6" t="s">
        <v>13</v>
      </c>
      <c r="E29" s="6">
        <v>69</v>
      </c>
      <c r="F29" s="7">
        <f t="shared" si="1"/>
        <v>71760</v>
      </c>
    </row>
    <row r="30" spans="1:6" ht="12.75" outlineLevel="2">
      <c r="A30" s="6" t="s">
        <v>17</v>
      </c>
      <c r="B30" s="6" t="s">
        <v>23</v>
      </c>
      <c r="C30" s="7">
        <v>1048</v>
      </c>
      <c r="D30" s="6" t="s">
        <v>10</v>
      </c>
      <c r="E30" s="6">
        <v>99</v>
      </c>
      <c r="F30" s="7">
        <f t="shared" si="1"/>
        <v>103752</v>
      </c>
    </row>
    <row r="31" spans="1:6" ht="12.75" outlineLevel="2">
      <c r="A31" s="6" t="s">
        <v>17</v>
      </c>
      <c r="B31" s="6" t="s">
        <v>19</v>
      </c>
      <c r="C31" s="7">
        <v>810</v>
      </c>
      <c r="D31" s="6" t="s">
        <v>13</v>
      </c>
      <c r="E31" s="6">
        <v>56</v>
      </c>
      <c r="F31" s="7">
        <f t="shared" si="1"/>
        <v>45360</v>
      </c>
    </row>
    <row r="32" spans="1:6" ht="12.75" outlineLevel="2">
      <c r="A32" s="6" t="s">
        <v>17</v>
      </c>
      <c r="B32" s="6" t="s">
        <v>22</v>
      </c>
      <c r="C32" s="7">
        <v>1120</v>
      </c>
      <c r="D32" s="6" t="s">
        <v>20</v>
      </c>
      <c r="E32" s="6">
        <v>34</v>
      </c>
      <c r="F32" s="7">
        <f t="shared" si="1"/>
        <v>38080</v>
      </c>
    </row>
    <row r="33" spans="1:6" ht="12.75" outlineLevel="2">
      <c r="A33" s="6" t="s">
        <v>17</v>
      </c>
      <c r="B33" s="6" t="s">
        <v>19</v>
      </c>
      <c r="C33" s="7">
        <v>788</v>
      </c>
      <c r="D33" s="6" t="s">
        <v>13</v>
      </c>
      <c r="E33" s="6">
        <v>16</v>
      </c>
      <c r="F33" s="7">
        <f t="shared" si="1"/>
        <v>12608</v>
      </c>
    </row>
    <row r="34" spans="1:6" ht="12.75" outlineLevel="1">
      <c r="A34" s="20" t="s">
        <v>17</v>
      </c>
      <c r="B34" s="23"/>
      <c r="C34" s="23"/>
      <c r="D34" s="23"/>
      <c r="E34" s="23">
        <f>SUM(E27:E33)</f>
        <v>332</v>
      </c>
      <c r="F34" s="23">
        <f>SUM(F27:F33)</f>
        <v>352418</v>
      </c>
    </row>
    <row r="35" spans="1:6" ht="12.75">
      <c r="A35" s="10" t="s">
        <v>28</v>
      </c>
      <c r="B35" s="11"/>
      <c r="C35" s="11"/>
      <c r="D35" s="11"/>
      <c r="E35" s="13">
        <f>SUM(E34,E26,E13,E7)</f>
        <v>1273</v>
      </c>
      <c r="F35" s="13">
        <f>SUM(F34,F26,F13,F7)</f>
        <v>1410721</v>
      </c>
    </row>
  </sheetData>
  <sheetProtection/>
  <printOptions/>
  <pageMargins left="0.75" right="0.75" top="1" bottom="1" header="0.5" footer="0.5"/>
  <pageSetup orientation="portrait" paperSize="9"/>
  <ignoredErrors>
    <ignoredError sqref="F13 F7 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2.75" outlineLevelRow="2" outlineLevelCol="1"/>
  <cols>
    <col min="1" max="1" width="21.8515625" style="0" customWidth="1"/>
    <col min="2" max="2" width="13.8515625" style="0" bestFit="1" customWidth="1"/>
    <col min="3" max="3" width="13.140625" style="0" customWidth="1" outlineLevel="1"/>
    <col min="4" max="4" width="11.140625" style="0" customWidth="1" outlineLevel="1"/>
    <col min="5" max="5" width="12.28125" style="0" customWidth="1" outlineLevel="1"/>
    <col min="6" max="6" width="12.7109375" style="0" bestFit="1" customWidth="1"/>
  </cols>
  <sheetData>
    <row r="1" spans="1:6" ht="21" customHeight="1">
      <c r="A1" s="4" t="s">
        <v>7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</row>
    <row r="2" spans="1:6" ht="12.75" hidden="1" outlineLevel="2">
      <c r="A2" s="6" t="s">
        <v>15</v>
      </c>
      <c r="B2" s="6" t="s">
        <v>9</v>
      </c>
      <c r="C2" s="7">
        <v>1447</v>
      </c>
      <c r="D2" s="6" t="s">
        <v>10</v>
      </c>
      <c r="E2" s="6">
        <v>56</v>
      </c>
      <c r="F2" s="7">
        <f>E2*C2</f>
        <v>81032</v>
      </c>
    </row>
    <row r="3" spans="1:6" ht="12.75" hidden="1" outlineLevel="2">
      <c r="A3" s="6" t="s">
        <v>15</v>
      </c>
      <c r="B3" s="6" t="s">
        <v>19</v>
      </c>
      <c r="C3" s="7">
        <v>788</v>
      </c>
      <c r="D3" s="6" t="s">
        <v>18</v>
      </c>
      <c r="E3" s="6">
        <v>8</v>
      </c>
      <c r="F3" s="7">
        <f>E3*C3</f>
        <v>6304</v>
      </c>
    </row>
    <row r="4" spans="1:6" ht="12.75" hidden="1" outlineLevel="2">
      <c r="A4" s="6" t="s">
        <v>15</v>
      </c>
      <c r="B4" s="6" t="s">
        <v>22</v>
      </c>
      <c r="C4" s="7">
        <v>1096</v>
      </c>
      <c r="D4" s="6" t="s">
        <v>10</v>
      </c>
      <c r="E4" s="6">
        <v>32</v>
      </c>
      <c r="F4" s="7">
        <f>E4*C4</f>
        <v>35072</v>
      </c>
    </row>
    <row r="5" spans="1:6" ht="12.75" hidden="1" outlineLevel="2">
      <c r="A5" s="6" t="s">
        <v>15</v>
      </c>
      <c r="B5" s="6" t="s">
        <v>23</v>
      </c>
      <c r="C5" s="7">
        <v>1048</v>
      </c>
      <c r="D5" s="6" t="s">
        <v>20</v>
      </c>
      <c r="E5" s="6">
        <v>97</v>
      </c>
      <c r="F5" s="7">
        <f>E5*C5</f>
        <v>101656</v>
      </c>
    </row>
    <row r="6" spans="1:6" ht="12.75" hidden="1" outlineLevel="2">
      <c r="A6" s="6" t="s">
        <v>15</v>
      </c>
      <c r="B6" s="6" t="s">
        <v>19</v>
      </c>
      <c r="C6" s="7">
        <v>788</v>
      </c>
      <c r="D6" s="6" t="s">
        <v>13</v>
      </c>
      <c r="E6" s="6">
        <v>29</v>
      </c>
      <c r="F6" s="7">
        <f>E6*C6</f>
        <v>22852</v>
      </c>
    </row>
    <row r="7" spans="1:6" ht="12.75" outlineLevel="1" collapsed="1">
      <c r="A7" s="14" t="s">
        <v>15</v>
      </c>
      <c r="B7" s="15"/>
      <c r="C7" s="16"/>
      <c r="D7" s="15"/>
      <c r="E7" s="15">
        <f>SUM(E2:E6)</f>
        <v>222</v>
      </c>
      <c r="F7" s="16">
        <f>SUM(F2:F6)</f>
        <v>246916</v>
      </c>
    </row>
    <row r="8" spans="1:6" ht="12.75" outlineLevel="2">
      <c r="A8" s="6" t="s">
        <v>16</v>
      </c>
      <c r="B8" s="6" t="s">
        <v>9</v>
      </c>
      <c r="C8" s="7">
        <v>1439</v>
      </c>
      <c r="D8" s="6" t="s">
        <v>10</v>
      </c>
      <c r="E8" s="6">
        <v>2</v>
      </c>
      <c r="F8" s="7">
        <f>E8*C8</f>
        <v>2878</v>
      </c>
    </row>
    <row r="9" spans="1:6" ht="12.75" outlineLevel="2">
      <c r="A9" s="6" t="s">
        <v>16</v>
      </c>
      <c r="B9" s="6" t="s">
        <v>9</v>
      </c>
      <c r="C9" s="7">
        <v>1480</v>
      </c>
      <c r="D9" s="6" t="s">
        <v>13</v>
      </c>
      <c r="E9" s="6">
        <v>65</v>
      </c>
      <c r="F9" s="7">
        <f>E9*C9</f>
        <v>96200</v>
      </c>
    </row>
    <row r="10" spans="1:6" ht="12.75" outlineLevel="2">
      <c r="A10" s="6" t="s">
        <v>16</v>
      </c>
      <c r="B10" s="6" t="s">
        <v>19</v>
      </c>
      <c r="C10" s="7">
        <v>788</v>
      </c>
      <c r="D10" s="6" t="s">
        <v>18</v>
      </c>
      <c r="E10" s="6">
        <v>25</v>
      </c>
      <c r="F10" s="7">
        <f>E10*C10</f>
        <v>19700</v>
      </c>
    </row>
    <row r="11" spans="1:6" ht="12.75" outlineLevel="2">
      <c r="A11" s="6" t="s">
        <v>16</v>
      </c>
      <c r="B11" s="6" t="s">
        <v>23</v>
      </c>
      <c r="C11" s="7">
        <v>1040</v>
      </c>
      <c r="D11" s="6" t="s">
        <v>21</v>
      </c>
      <c r="E11" s="6">
        <v>15</v>
      </c>
      <c r="F11" s="7">
        <f>E11*C11</f>
        <v>15600</v>
      </c>
    </row>
    <row r="12" spans="1:6" ht="12.75" outlineLevel="2">
      <c r="A12" s="6" t="s">
        <v>16</v>
      </c>
      <c r="B12" s="6" t="s">
        <v>23</v>
      </c>
      <c r="C12" s="7">
        <v>1040</v>
      </c>
      <c r="D12" s="6" t="s">
        <v>18</v>
      </c>
      <c r="E12" s="6">
        <v>42</v>
      </c>
      <c r="F12" s="7">
        <f>E12*C12</f>
        <v>43680</v>
      </c>
    </row>
    <row r="13" spans="1:6" ht="12.75" outlineLevel="1">
      <c r="A13" s="14" t="s">
        <v>16</v>
      </c>
      <c r="B13" s="15"/>
      <c r="C13" s="16"/>
      <c r="D13" s="15"/>
      <c r="E13" s="15">
        <f>SUM(E8:E12)</f>
        <v>149</v>
      </c>
      <c r="F13" s="16">
        <f>SUM(F8:F12)</f>
        <v>178058</v>
      </c>
    </row>
    <row r="14" spans="1:6" s="19" customFormat="1" ht="12.75" hidden="1" outlineLevel="2">
      <c r="A14" s="9" t="s">
        <v>12</v>
      </c>
      <c r="B14" s="9" t="s">
        <v>9</v>
      </c>
      <c r="C14" s="18">
        <v>1447</v>
      </c>
      <c r="D14" s="9" t="s">
        <v>10</v>
      </c>
      <c r="E14" s="9">
        <v>92</v>
      </c>
      <c r="F14" s="18">
        <f aca="true" t="shared" si="0" ref="F14:F25">E14*C14</f>
        <v>133124</v>
      </c>
    </row>
    <row r="15" spans="1:6" s="19" customFormat="1" ht="12.75" hidden="1" outlineLevel="2">
      <c r="A15" s="9" t="s">
        <v>12</v>
      </c>
      <c r="B15" s="9" t="s">
        <v>19</v>
      </c>
      <c r="C15" s="18">
        <v>788</v>
      </c>
      <c r="D15" s="9" t="s">
        <v>13</v>
      </c>
      <c r="E15" s="9">
        <v>59</v>
      </c>
      <c r="F15" s="18">
        <f t="shared" si="0"/>
        <v>46492</v>
      </c>
    </row>
    <row r="16" spans="1:6" s="19" customFormat="1" ht="12.75" hidden="1" outlineLevel="2">
      <c r="A16" s="9" t="s">
        <v>12</v>
      </c>
      <c r="B16" s="9" t="s">
        <v>23</v>
      </c>
      <c r="C16" s="18">
        <v>1032</v>
      </c>
      <c r="D16" s="9" t="s">
        <v>10</v>
      </c>
      <c r="E16" s="9">
        <v>6</v>
      </c>
      <c r="F16" s="18">
        <f t="shared" si="0"/>
        <v>6192</v>
      </c>
    </row>
    <row r="17" spans="1:6" s="19" customFormat="1" ht="12.75" hidden="1" outlineLevel="2">
      <c r="A17" s="9" t="s">
        <v>12</v>
      </c>
      <c r="B17" s="9" t="s">
        <v>19</v>
      </c>
      <c r="C17" s="18">
        <v>822</v>
      </c>
      <c r="D17" s="9" t="s">
        <v>13</v>
      </c>
      <c r="E17" s="9">
        <v>45</v>
      </c>
      <c r="F17" s="18">
        <f t="shared" si="0"/>
        <v>36990</v>
      </c>
    </row>
    <row r="18" spans="1:6" s="19" customFormat="1" ht="12.75" hidden="1" outlineLevel="2">
      <c r="A18" s="9" t="s">
        <v>12</v>
      </c>
      <c r="B18" s="9" t="s">
        <v>19</v>
      </c>
      <c r="C18" s="18">
        <v>788</v>
      </c>
      <c r="D18" s="9" t="s">
        <v>21</v>
      </c>
      <c r="E18" s="9">
        <v>4</v>
      </c>
      <c r="F18" s="18">
        <f t="shared" si="0"/>
        <v>3152</v>
      </c>
    </row>
    <row r="19" spans="1:6" s="19" customFormat="1" ht="12.75" hidden="1" outlineLevel="2">
      <c r="A19" s="9" t="s">
        <v>12</v>
      </c>
      <c r="B19" s="9" t="s">
        <v>9</v>
      </c>
      <c r="C19" s="18">
        <v>1500</v>
      </c>
      <c r="D19" s="9" t="s">
        <v>13</v>
      </c>
      <c r="E19" s="9">
        <v>77</v>
      </c>
      <c r="F19" s="18">
        <f t="shared" si="0"/>
        <v>115500</v>
      </c>
    </row>
    <row r="20" spans="1:6" s="19" customFormat="1" ht="12.75" hidden="1" outlineLevel="2">
      <c r="A20" s="9" t="s">
        <v>12</v>
      </c>
      <c r="B20" s="9" t="s">
        <v>19</v>
      </c>
      <c r="C20" s="18">
        <v>822</v>
      </c>
      <c r="D20" s="9" t="s">
        <v>10</v>
      </c>
      <c r="E20" s="9">
        <v>80</v>
      </c>
      <c r="F20" s="18">
        <f t="shared" si="0"/>
        <v>65760</v>
      </c>
    </row>
    <row r="21" spans="1:6" s="19" customFormat="1" ht="12.75" hidden="1" outlineLevel="2">
      <c r="A21" s="9" t="s">
        <v>12</v>
      </c>
      <c r="B21" s="9" t="s">
        <v>22</v>
      </c>
      <c r="C21" s="18">
        <v>1120</v>
      </c>
      <c r="D21" s="9" t="s">
        <v>10</v>
      </c>
      <c r="E21" s="9">
        <v>41</v>
      </c>
      <c r="F21" s="18">
        <f t="shared" si="0"/>
        <v>45920</v>
      </c>
    </row>
    <row r="22" spans="1:6" s="19" customFormat="1" ht="12.75" hidden="1" outlineLevel="2">
      <c r="A22" s="9" t="s">
        <v>12</v>
      </c>
      <c r="B22" s="9" t="s">
        <v>9</v>
      </c>
      <c r="C22" s="18">
        <v>1447</v>
      </c>
      <c r="D22" s="9" t="s">
        <v>18</v>
      </c>
      <c r="E22" s="9">
        <v>15</v>
      </c>
      <c r="F22" s="18">
        <f t="shared" si="0"/>
        <v>21705</v>
      </c>
    </row>
    <row r="23" spans="1:6" s="19" customFormat="1" ht="12.75" hidden="1" outlineLevel="2">
      <c r="A23" s="9" t="s">
        <v>12</v>
      </c>
      <c r="B23" s="9" t="s">
        <v>19</v>
      </c>
      <c r="C23" s="18">
        <v>810</v>
      </c>
      <c r="D23" s="9" t="s">
        <v>13</v>
      </c>
      <c r="E23" s="9">
        <v>15</v>
      </c>
      <c r="F23" s="18">
        <f t="shared" si="0"/>
        <v>12150</v>
      </c>
    </row>
    <row r="24" spans="1:6" s="19" customFormat="1" ht="12.75" hidden="1" outlineLevel="2">
      <c r="A24" s="9" t="s">
        <v>12</v>
      </c>
      <c r="B24" s="9" t="s">
        <v>19</v>
      </c>
      <c r="C24" s="18">
        <v>822</v>
      </c>
      <c r="D24" s="9" t="s">
        <v>21</v>
      </c>
      <c r="E24" s="9">
        <v>80</v>
      </c>
      <c r="F24" s="18">
        <f t="shared" si="0"/>
        <v>65760</v>
      </c>
    </row>
    <row r="25" spans="1:6" s="19" customFormat="1" ht="12.75" hidden="1" outlineLevel="2">
      <c r="A25" s="9" t="s">
        <v>12</v>
      </c>
      <c r="B25" s="9" t="s">
        <v>9</v>
      </c>
      <c r="C25" s="18">
        <v>1439</v>
      </c>
      <c r="D25" s="9" t="s">
        <v>18</v>
      </c>
      <c r="E25" s="9">
        <v>56</v>
      </c>
      <c r="F25" s="18">
        <f t="shared" si="0"/>
        <v>80584</v>
      </c>
    </row>
    <row r="26" spans="1:6" ht="12.75" outlineLevel="1" collapsed="1">
      <c r="A26" s="14" t="s">
        <v>12</v>
      </c>
      <c r="B26" s="15"/>
      <c r="C26" s="16"/>
      <c r="D26" s="15"/>
      <c r="E26" s="15">
        <f>SUM(E14:E25)</f>
        <v>570</v>
      </c>
      <c r="F26" s="16">
        <f>SUM(F14:F25)</f>
        <v>633329</v>
      </c>
    </row>
    <row r="27" spans="1:6" ht="12.75" outlineLevel="2">
      <c r="A27" s="6" t="s">
        <v>17</v>
      </c>
      <c r="B27" s="6" t="s">
        <v>9</v>
      </c>
      <c r="C27" s="7">
        <v>1439</v>
      </c>
      <c r="D27" s="6" t="s">
        <v>10</v>
      </c>
      <c r="E27" s="6">
        <v>54</v>
      </c>
      <c r="F27" s="7">
        <f aca="true" t="shared" si="1" ref="F27:F33">E27*C27</f>
        <v>77706</v>
      </c>
    </row>
    <row r="28" spans="1:6" ht="12.75" outlineLevel="2">
      <c r="A28" s="6" t="s">
        <v>17</v>
      </c>
      <c r="B28" s="6" t="s">
        <v>19</v>
      </c>
      <c r="C28" s="7">
        <v>788</v>
      </c>
      <c r="D28" s="6" t="s">
        <v>13</v>
      </c>
      <c r="E28" s="6">
        <v>4</v>
      </c>
      <c r="F28" s="7">
        <f t="shared" si="1"/>
        <v>3152</v>
      </c>
    </row>
    <row r="29" spans="1:6" ht="12.75" outlineLevel="2">
      <c r="A29" s="6" t="s">
        <v>17</v>
      </c>
      <c r="B29" s="6" t="s">
        <v>23</v>
      </c>
      <c r="C29" s="7">
        <v>1040</v>
      </c>
      <c r="D29" s="6" t="s">
        <v>13</v>
      </c>
      <c r="E29" s="6">
        <v>69</v>
      </c>
      <c r="F29" s="7">
        <f t="shared" si="1"/>
        <v>71760</v>
      </c>
    </row>
    <row r="30" spans="1:6" ht="12.75" outlineLevel="2">
      <c r="A30" s="6" t="s">
        <v>17</v>
      </c>
      <c r="B30" s="6" t="s">
        <v>23</v>
      </c>
      <c r="C30" s="7">
        <v>1048</v>
      </c>
      <c r="D30" s="6" t="s">
        <v>10</v>
      </c>
      <c r="E30" s="6">
        <v>99</v>
      </c>
      <c r="F30" s="7">
        <f t="shared" si="1"/>
        <v>103752</v>
      </c>
    </row>
    <row r="31" spans="1:6" ht="12.75" outlineLevel="2">
      <c r="A31" s="6" t="s">
        <v>17</v>
      </c>
      <c r="B31" s="6" t="s">
        <v>19</v>
      </c>
      <c r="C31" s="7">
        <v>810</v>
      </c>
      <c r="D31" s="6" t="s">
        <v>13</v>
      </c>
      <c r="E31" s="6">
        <v>56</v>
      </c>
      <c r="F31" s="7">
        <f t="shared" si="1"/>
        <v>45360</v>
      </c>
    </row>
    <row r="32" spans="1:6" ht="12.75" outlineLevel="2">
      <c r="A32" s="6" t="s">
        <v>17</v>
      </c>
      <c r="B32" s="6" t="s">
        <v>22</v>
      </c>
      <c r="C32" s="7">
        <v>1120</v>
      </c>
      <c r="D32" s="6" t="s">
        <v>20</v>
      </c>
      <c r="E32" s="6">
        <v>34</v>
      </c>
      <c r="F32" s="7">
        <f t="shared" si="1"/>
        <v>38080</v>
      </c>
    </row>
    <row r="33" spans="1:6" ht="12.75" outlineLevel="2">
      <c r="A33" s="6" t="s">
        <v>17</v>
      </c>
      <c r="B33" s="6" t="s">
        <v>19</v>
      </c>
      <c r="C33" s="7">
        <v>788</v>
      </c>
      <c r="D33" s="6" t="s">
        <v>13</v>
      </c>
      <c r="E33" s="6">
        <v>16</v>
      </c>
      <c r="F33" s="7">
        <f t="shared" si="1"/>
        <v>12608</v>
      </c>
    </row>
    <row r="34" spans="1:6" ht="12.75" outlineLevel="1">
      <c r="A34" s="14" t="s">
        <v>17</v>
      </c>
      <c r="B34" s="17"/>
      <c r="C34" s="17"/>
      <c r="D34" s="17"/>
      <c r="E34" s="17">
        <f>SUM(E27:E33)</f>
        <v>332</v>
      </c>
      <c r="F34" s="17">
        <f>SUM(F27:F33)</f>
        <v>352418</v>
      </c>
    </row>
    <row r="35" spans="1:6" ht="12.75">
      <c r="A35" s="10" t="s">
        <v>28</v>
      </c>
      <c r="B35" s="11"/>
      <c r="C35" s="11"/>
      <c r="D35" s="11"/>
      <c r="E35" s="13">
        <f>SUM(E34,E26,E13,E7)</f>
        <v>1273</v>
      </c>
      <c r="F35" s="13">
        <f>SUM(F34,F26,F13,F7)</f>
        <v>1410721</v>
      </c>
    </row>
  </sheetData>
  <sheetProtection/>
  <printOptions/>
  <pageMargins left="0.75" right="0.75" top="1" bottom="1" header="0.5" footer="0.5"/>
  <pageSetup orientation="portrait" paperSize="9"/>
  <ignoredErrors>
    <ignoredError sqref="F13:F26 F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2.75" outlineLevelRow="2" outlineLevelCol="1"/>
  <cols>
    <col min="1" max="1" width="21.8515625" style="0" customWidth="1"/>
    <col min="2" max="2" width="13.8515625" style="0" bestFit="1" customWidth="1"/>
    <col min="3" max="3" width="13.140625" style="0" customWidth="1" outlineLevel="1"/>
    <col min="4" max="4" width="11.140625" style="0" customWidth="1" outlineLevel="1"/>
    <col min="5" max="5" width="12.28125" style="0" customWidth="1" outlineLevel="1"/>
    <col min="6" max="6" width="12.7109375" style="0" bestFit="1" customWidth="1"/>
  </cols>
  <sheetData>
    <row r="1" spans="1:6" ht="21" customHeight="1">
      <c r="A1" s="4" t="s">
        <v>7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</row>
    <row r="2" spans="1:6" ht="12.75" outlineLevel="2">
      <c r="A2" s="6" t="s">
        <v>15</v>
      </c>
      <c r="B2" s="6" t="s">
        <v>9</v>
      </c>
      <c r="C2" s="7">
        <v>1447</v>
      </c>
      <c r="D2" s="6" t="s">
        <v>10</v>
      </c>
      <c r="E2" s="6">
        <v>56</v>
      </c>
      <c r="F2" s="7">
        <f>E2*C2</f>
        <v>81032</v>
      </c>
    </row>
    <row r="3" spans="1:6" ht="12.75" outlineLevel="2">
      <c r="A3" s="6" t="s">
        <v>15</v>
      </c>
      <c r="B3" s="6" t="s">
        <v>19</v>
      </c>
      <c r="C3" s="7">
        <v>788</v>
      </c>
      <c r="D3" s="6" t="s">
        <v>18</v>
      </c>
      <c r="E3" s="6">
        <v>8</v>
      </c>
      <c r="F3" s="7">
        <f>E3*C3</f>
        <v>6304</v>
      </c>
    </row>
    <row r="4" spans="1:6" ht="12.75" outlineLevel="2">
      <c r="A4" s="6" t="s">
        <v>15</v>
      </c>
      <c r="B4" s="6" t="s">
        <v>22</v>
      </c>
      <c r="C4" s="7">
        <v>1096</v>
      </c>
      <c r="D4" s="6" t="s">
        <v>10</v>
      </c>
      <c r="E4" s="6">
        <v>32</v>
      </c>
      <c r="F4" s="7">
        <f>E4*C4</f>
        <v>35072</v>
      </c>
    </row>
    <row r="5" spans="1:6" ht="12.75" outlineLevel="2">
      <c r="A5" s="6" t="s">
        <v>15</v>
      </c>
      <c r="B5" s="6" t="s">
        <v>23</v>
      </c>
      <c r="C5" s="7">
        <v>1048</v>
      </c>
      <c r="D5" s="6" t="s">
        <v>20</v>
      </c>
      <c r="E5" s="6">
        <v>97</v>
      </c>
      <c r="F5" s="7">
        <f>E5*C5</f>
        <v>101656</v>
      </c>
    </row>
    <row r="6" spans="1:6" ht="12.75" outlineLevel="2">
      <c r="A6" s="6" t="s">
        <v>15</v>
      </c>
      <c r="B6" s="6" t="s">
        <v>19</v>
      </c>
      <c r="C6" s="7">
        <v>788</v>
      </c>
      <c r="D6" s="6" t="s">
        <v>13</v>
      </c>
      <c r="E6" s="6">
        <v>29</v>
      </c>
      <c r="F6" s="7">
        <f>E6*C6</f>
        <v>22852</v>
      </c>
    </row>
    <row r="7" spans="1:6" ht="12.75" outlineLevel="1">
      <c r="A7" s="14" t="s">
        <v>15</v>
      </c>
      <c r="B7" s="15"/>
      <c r="C7" s="16"/>
      <c r="D7" s="15"/>
      <c r="E7" s="15">
        <f>SUM(E2:E6)</f>
        <v>222</v>
      </c>
      <c r="F7" s="16">
        <f>SUM(F2:F6)</f>
        <v>246916</v>
      </c>
    </row>
    <row r="8" spans="1:6" ht="12.75" outlineLevel="2">
      <c r="A8" s="6" t="s">
        <v>16</v>
      </c>
      <c r="B8" s="6" t="s">
        <v>9</v>
      </c>
      <c r="C8" s="7">
        <v>1439</v>
      </c>
      <c r="D8" s="6" t="s">
        <v>10</v>
      </c>
      <c r="E8" s="6">
        <v>2</v>
      </c>
      <c r="F8" s="7">
        <f>E8*C8</f>
        <v>2878</v>
      </c>
    </row>
    <row r="9" spans="1:6" ht="12.75" outlineLevel="2">
      <c r="A9" s="6" t="s">
        <v>16</v>
      </c>
      <c r="B9" s="6" t="s">
        <v>9</v>
      </c>
      <c r="C9" s="7">
        <v>1480</v>
      </c>
      <c r="D9" s="6" t="s">
        <v>13</v>
      </c>
      <c r="E9" s="6">
        <v>65</v>
      </c>
      <c r="F9" s="7">
        <f>E9*C9</f>
        <v>96200</v>
      </c>
    </row>
    <row r="10" spans="1:6" ht="12.75" outlineLevel="2">
      <c r="A10" s="6" t="s">
        <v>16</v>
      </c>
      <c r="B10" s="6" t="s">
        <v>19</v>
      </c>
      <c r="C10" s="7">
        <v>788</v>
      </c>
      <c r="D10" s="6" t="s">
        <v>18</v>
      </c>
      <c r="E10" s="6">
        <v>25</v>
      </c>
      <c r="F10" s="7">
        <f>E10*C10</f>
        <v>19700</v>
      </c>
    </row>
    <row r="11" spans="1:6" ht="12.75" outlineLevel="2">
      <c r="A11" s="6" t="s">
        <v>16</v>
      </c>
      <c r="B11" s="6" t="s">
        <v>23</v>
      </c>
      <c r="C11" s="7">
        <v>1040</v>
      </c>
      <c r="D11" s="6" t="s">
        <v>21</v>
      </c>
      <c r="E11" s="6">
        <v>15</v>
      </c>
      <c r="F11" s="7">
        <f>E11*C11</f>
        <v>15600</v>
      </c>
    </row>
    <row r="12" spans="1:6" ht="12.75" outlineLevel="2">
      <c r="A12" s="6" t="s">
        <v>16</v>
      </c>
      <c r="B12" s="6" t="s">
        <v>23</v>
      </c>
      <c r="C12" s="7">
        <v>1040</v>
      </c>
      <c r="D12" s="6" t="s">
        <v>18</v>
      </c>
      <c r="E12" s="6">
        <v>42</v>
      </c>
      <c r="F12" s="7">
        <f>E12*C12</f>
        <v>43680</v>
      </c>
    </row>
    <row r="13" spans="1:6" ht="12.75" outlineLevel="1">
      <c r="A13" s="14" t="s">
        <v>16</v>
      </c>
      <c r="B13" s="15"/>
      <c r="C13" s="16"/>
      <c r="D13" s="15"/>
      <c r="E13" s="15">
        <f>SUM(E8:E12)</f>
        <v>149</v>
      </c>
      <c r="F13" s="16">
        <f>SUM(F8:F12)</f>
        <v>178058</v>
      </c>
    </row>
    <row r="14" spans="1:6" s="19" customFormat="1" ht="12.75" outlineLevel="2">
      <c r="A14" s="9" t="s">
        <v>12</v>
      </c>
      <c r="B14" s="9" t="s">
        <v>9</v>
      </c>
      <c r="C14" s="18">
        <v>1447</v>
      </c>
      <c r="D14" s="9" t="s">
        <v>10</v>
      </c>
      <c r="E14" s="9">
        <v>92</v>
      </c>
      <c r="F14" s="18">
        <f aca="true" t="shared" si="0" ref="F14:F25">E14*C14</f>
        <v>133124</v>
      </c>
    </row>
    <row r="15" spans="1:6" s="19" customFormat="1" ht="12.75" outlineLevel="2">
      <c r="A15" s="9" t="s">
        <v>12</v>
      </c>
      <c r="B15" s="9" t="s">
        <v>19</v>
      </c>
      <c r="C15" s="18">
        <v>788</v>
      </c>
      <c r="D15" s="9" t="s">
        <v>13</v>
      </c>
      <c r="E15" s="9">
        <v>59</v>
      </c>
      <c r="F15" s="18">
        <f t="shared" si="0"/>
        <v>46492</v>
      </c>
    </row>
    <row r="16" spans="1:6" s="19" customFormat="1" ht="12.75" outlineLevel="2">
      <c r="A16" s="9" t="s">
        <v>12</v>
      </c>
      <c r="B16" s="9" t="s">
        <v>23</v>
      </c>
      <c r="C16" s="18">
        <v>1032</v>
      </c>
      <c r="D16" s="9" t="s">
        <v>10</v>
      </c>
      <c r="E16" s="9">
        <v>6</v>
      </c>
      <c r="F16" s="18">
        <f t="shared" si="0"/>
        <v>6192</v>
      </c>
    </row>
    <row r="17" spans="1:6" s="19" customFormat="1" ht="12.75" outlineLevel="2">
      <c r="A17" s="9" t="s">
        <v>12</v>
      </c>
      <c r="B17" s="9" t="s">
        <v>19</v>
      </c>
      <c r="C17" s="18">
        <v>822</v>
      </c>
      <c r="D17" s="9" t="s">
        <v>13</v>
      </c>
      <c r="E17" s="9">
        <v>45</v>
      </c>
      <c r="F17" s="18">
        <f t="shared" si="0"/>
        <v>36990</v>
      </c>
    </row>
    <row r="18" spans="1:6" s="19" customFormat="1" ht="12.75" outlineLevel="2">
      <c r="A18" s="9" t="s">
        <v>12</v>
      </c>
      <c r="B18" s="9" t="s">
        <v>19</v>
      </c>
      <c r="C18" s="18">
        <v>788</v>
      </c>
      <c r="D18" s="9" t="s">
        <v>21</v>
      </c>
      <c r="E18" s="9">
        <v>4</v>
      </c>
      <c r="F18" s="18">
        <f t="shared" si="0"/>
        <v>3152</v>
      </c>
    </row>
    <row r="19" spans="1:6" s="19" customFormat="1" ht="12.75" outlineLevel="2">
      <c r="A19" s="9" t="s">
        <v>12</v>
      </c>
      <c r="B19" s="9" t="s">
        <v>9</v>
      </c>
      <c r="C19" s="18">
        <v>1500</v>
      </c>
      <c r="D19" s="9" t="s">
        <v>13</v>
      </c>
      <c r="E19" s="9">
        <v>77</v>
      </c>
      <c r="F19" s="18">
        <f t="shared" si="0"/>
        <v>115500</v>
      </c>
    </row>
    <row r="20" spans="1:6" s="19" customFormat="1" ht="12.75" outlineLevel="2">
      <c r="A20" s="9" t="s">
        <v>12</v>
      </c>
      <c r="B20" s="9" t="s">
        <v>19</v>
      </c>
      <c r="C20" s="18">
        <v>822</v>
      </c>
      <c r="D20" s="9" t="s">
        <v>10</v>
      </c>
      <c r="E20" s="9">
        <v>80</v>
      </c>
      <c r="F20" s="18">
        <f t="shared" si="0"/>
        <v>65760</v>
      </c>
    </row>
    <row r="21" spans="1:6" s="19" customFormat="1" ht="12.75" outlineLevel="2">
      <c r="A21" s="9" t="s">
        <v>12</v>
      </c>
      <c r="B21" s="9" t="s">
        <v>22</v>
      </c>
      <c r="C21" s="18">
        <v>1120</v>
      </c>
      <c r="D21" s="9" t="s">
        <v>10</v>
      </c>
      <c r="E21" s="9">
        <v>41</v>
      </c>
      <c r="F21" s="18">
        <f t="shared" si="0"/>
        <v>45920</v>
      </c>
    </row>
    <row r="22" spans="1:6" s="19" customFormat="1" ht="12.75" outlineLevel="2">
      <c r="A22" s="9" t="s">
        <v>12</v>
      </c>
      <c r="B22" s="9" t="s">
        <v>9</v>
      </c>
      <c r="C22" s="18">
        <v>1447</v>
      </c>
      <c r="D22" s="9" t="s">
        <v>18</v>
      </c>
      <c r="E22" s="9">
        <v>15</v>
      </c>
      <c r="F22" s="18">
        <f t="shared" si="0"/>
        <v>21705</v>
      </c>
    </row>
    <row r="23" spans="1:6" s="19" customFormat="1" ht="12.75" outlineLevel="2">
      <c r="A23" s="9" t="s">
        <v>12</v>
      </c>
      <c r="B23" s="9" t="s">
        <v>19</v>
      </c>
      <c r="C23" s="18">
        <v>810</v>
      </c>
      <c r="D23" s="9" t="s">
        <v>13</v>
      </c>
      <c r="E23" s="9">
        <v>15</v>
      </c>
      <c r="F23" s="18">
        <f t="shared" si="0"/>
        <v>12150</v>
      </c>
    </row>
    <row r="24" spans="1:6" s="19" customFormat="1" ht="12.75" outlineLevel="2">
      <c r="A24" s="9" t="s">
        <v>12</v>
      </c>
      <c r="B24" s="9" t="s">
        <v>19</v>
      </c>
      <c r="C24" s="18">
        <v>822</v>
      </c>
      <c r="D24" s="9" t="s">
        <v>21</v>
      </c>
      <c r="E24" s="9">
        <v>80</v>
      </c>
      <c r="F24" s="18">
        <f t="shared" si="0"/>
        <v>65760</v>
      </c>
    </row>
    <row r="25" spans="1:6" s="19" customFormat="1" ht="12.75" outlineLevel="2">
      <c r="A25" s="9" t="s">
        <v>12</v>
      </c>
      <c r="B25" s="9" t="s">
        <v>9</v>
      </c>
      <c r="C25" s="18">
        <v>1439</v>
      </c>
      <c r="D25" s="9" t="s">
        <v>18</v>
      </c>
      <c r="E25" s="9">
        <v>56</v>
      </c>
      <c r="F25" s="18">
        <f t="shared" si="0"/>
        <v>80584</v>
      </c>
    </row>
    <row r="26" spans="1:6" ht="12.75" outlineLevel="1">
      <c r="A26" s="14" t="s">
        <v>12</v>
      </c>
      <c r="B26" s="15"/>
      <c r="C26" s="16"/>
      <c r="D26" s="15"/>
      <c r="E26" s="15">
        <f>SUM(E14:E25)</f>
        <v>570</v>
      </c>
      <c r="F26" s="16">
        <f>SUM(F14:F25)</f>
        <v>633329</v>
      </c>
    </row>
    <row r="27" spans="1:6" ht="12.75" outlineLevel="2">
      <c r="A27" s="6" t="s">
        <v>17</v>
      </c>
      <c r="B27" s="6" t="s">
        <v>9</v>
      </c>
      <c r="C27" s="7">
        <v>1439</v>
      </c>
      <c r="D27" s="6" t="s">
        <v>10</v>
      </c>
      <c r="E27" s="6">
        <v>54</v>
      </c>
      <c r="F27" s="7">
        <f aca="true" t="shared" si="1" ref="F27:F33">E27*C27</f>
        <v>77706</v>
      </c>
    </row>
    <row r="28" spans="1:6" ht="12.75" outlineLevel="2">
      <c r="A28" s="6" t="s">
        <v>17</v>
      </c>
      <c r="B28" s="6" t="s">
        <v>19</v>
      </c>
      <c r="C28" s="7">
        <v>788</v>
      </c>
      <c r="D28" s="6" t="s">
        <v>13</v>
      </c>
      <c r="E28" s="6">
        <v>4</v>
      </c>
      <c r="F28" s="7">
        <f t="shared" si="1"/>
        <v>3152</v>
      </c>
    </row>
    <row r="29" spans="1:6" ht="12.75" outlineLevel="2">
      <c r="A29" s="6" t="s">
        <v>17</v>
      </c>
      <c r="B29" s="6" t="s">
        <v>23</v>
      </c>
      <c r="C29" s="7">
        <v>1040</v>
      </c>
      <c r="D29" s="6" t="s">
        <v>13</v>
      </c>
      <c r="E29" s="6">
        <v>69</v>
      </c>
      <c r="F29" s="7">
        <f t="shared" si="1"/>
        <v>71760</v>
      </c>
    </row>
    <row r="30" spans="1:6" ht="12.75" outlineLevel="2">
      <c r="A30" s="6" t="s">
        <v>17</v>
      </c>
      <c r="B30" s="6" t="s">
        <v>23</v>
      </c>
      <c r="C30" s="7">
        <v>1048</v>
      </c>
      <c r="D30" s="6" t="s">
        <v>10</v>
      </c>
      <c r="E30" s="6">
        <v>99</v>
      </c>
      <c r="F30" s="7">
        <f t="shared" si="1"/>
        <v>103752</v>
      </c>
    </row>
    <row r="31" spans="1:6" ht="12.75" outlineLevel="2">
      <c r="A31" s="6" t="s">
        <v>17</v>
      </c>
      <c r="B31" s="6" t="s">
        <v>19</v>
      </c>
      <c r="C31" s="7">
        <v>810</v>
      </c>
      <c r="D31" s="6" t="s">
        <v>13</v>
      </c>
      <c r="E31" s="6">
        <v>56</v>
      </c>
      <c r="F31" s="7">
        <f t="shared" si="1"/>
        <v>45360</v>
      </c>
    </row>
    <row r="32" spans="1:6" ht="12.75" outlineLevel="2">
      <c r="A32" s="6" t="s">
        <v>17</v>
      </c>
      <c r="B32" s="6" t="s">
        <v>22</v>
      </c>
      <c r="C32" s="7">
        <v>1120</v>
      </c>
      <c r="D32" s="6" t="s">
        <v>20</v>
      </c>
      <c r="E32" s="6">
        <v>34</v>
      </c>
      <c r="F32" s="7">
        <f t="shared" si="1"/>
        <v>38080</v>
      </c>
    </row>
    <row r="33" spans="1:6" ht="12.75" outlineLevel="2">
      <c r="A33" s="6" t="s">
        <v>17</v>
      </c>
      <c r="B33" s="6" t="s">
        <v>19</v>
      </c>
      <c r="C33" s="7">
        <v>788</v>
      </c>
      <c r="D33" s="6" t="s">
        <v>13</v>
      </c>
      <c r="E33" s="6">
        <v>16</v>
      </c>
      <c r="F33" s="7">
        <f t="shared" si="1"/>
        <v>12608</v>
      </c>
    </row>
    <row r="34" spans="1:6" ht="12.75" outlineLevel="1">
      <c r="A34" s="14" t="s">
        <v>17</v>
      </c>
      <c r="B34" s="17"/>
      <c r="C34" s="17"/>
      <c r="D34" s="17"/>
      <c r="E34" s="17">
        <f>SUM(E27:E33)</f>
        <v>332</v>
      </c>
      <c r="F34" s="17">
        <f>SUM(F27:F33)</f>
        <v>352418</v>
      </c>
    </row>
    <row r="35" spans="1:6" ht="12.75">
      <c r="A35" s="10" t="s">
        <v>28</v>
      </c>
      <c r="B35" s="11"/>
      <c r="C35" s="11"/>
      <c r="D35" s="11"/>
      <c r="E35" s="13">
        <f>SUM(E34,E26,E13,E7)</f>
        <v>1273</v>
      </c>
      <c r="F35" s="13">
        <f>SUM(F34,F26,F13,F7)</f>
        <v>1410721</v>
      </c>
    </row>
  </sheetData>
  <sheetProtection/>
  <printOptions/>
  <pageMargins left="0.75" right="0.75" top="1" bottom="1" header="0.5" footer="0.5"/>
  <pageSetup orientation="portrait" paperSize="9"/>
  <ignoredErrors>
    <ignoredError sqref="F7: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keywords/>
  <dc:description/>
  <cp:lastModifiedBy>Spiridonov</cp:lastModifiedBy>
  <dcterms:created xsi:type="dcterms:W3CDTF">2007-01-12T23:27:12Z</dcterms:created>
  <dcterms:modified xsi:type="dcterms:W3CDTF">2008-01-02T14:09:48Z</dcterms:modified>
  <cp:category>Обучение</cp:category>
  <cp:version/>
  <cp:contentType/>
  <cp:contentStatus/>
</cp:coreProperties>
</file>